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6605" windowHeight="9435" tabRatio="690" activeTab="0"/>
  </bookViews>
  <sheets>
    <sheet name="утверж" sheetId="1" r:id="rId1"/>
  </sheets>
  <definedNames/>
  <calcPr fullCalcOnLoad="1"/>
</workbook>
</file>

<file path=xl/sharedStrings.xml><?xml version="1.0" encoding="utf-8"?>
<sst xmlns="http://schemas.openxmlformats.org/spreadsheetml/2006/main" count="593" uniqueCount="132">
  <si>
    <t xml:space="preserve">Наименование </t>
  </si>
  <si>
    <t>ЦСР</t>
  </si>
  <si>
    <t>ВР</t>
  </si>
  <si>
    <t>Общегосударственные вопросы</t>
  </si>
  <si>
    <t>ИТОГО РАСХОДОВ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</si>
  <si>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</si>
  <si>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Жилищно-коммунальное хозяйство</t>
  </si>
  <si>
    <t>Благоустройство</t>
  </si>
  <si>
    <t>Национальная оборона</t>
  </si>
  <si>
    <t>Резервные фонды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</si>
  <si>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</si>
  <si>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</si>
  <si>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Физическая культура и спорт</t>
  </si>
  <si>
    <t>Массовый спорт</t>
  </si>
  <si>
    <t>Сумма</t>
  </si>
  <si>
    <t>Рз</t>
  </si>
  <si>
    <t>Пр</t>
  </si>
  <si>
    <t>01</t>
  </si>
  <si>
    <t>00</t>
  </si>
  <si>
    <t>02</t>
  </si>
  <si>
    <t>04</t>
  </si>
  <si>
    <t>11</t>
  </si>
  <si>
    <t>03</t>
  </si>
  <si>
    <t>05</t>
  </si>
  <si>
    <t>100</t>
  </si>
  <si>
    <t>200</t>
  </si>
  <si>
    <t>800</t>
  </si>
  <si>
    <t>870</t>
  </si>
  <si>
    <t>Иные бюджетные ассигнования</t>
  </si>
  <si>
    <t>120</t>
  </si>
  <si>
    <t>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</si>
  <si>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</si>
  <si>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</si>
  <si>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850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</si>
  <si>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</si>
  <si>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</si>
  <si>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</si>
  <si>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</si>
  <si>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</si>
  <si>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</si>
  <si>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Социальная политика</t>
  </si>
  <si>
    <t>Пенсионное обеспечение</t>
  </si>
  <si>
    <t>Публичные нормативные социальные выплаты гражданам</t>
  </si>
  <si>
    <t>10</t>
  </si>
  <si>
    <t>300</t>
  </si>
  <si>
    <t>310</t>
  </si>
  <si>
    <t>ГРБС</t>
  </si>
  <si>
    <t xml:space="preserve">          </t>
  </si>
  <si>
    <t>500</t>
  </si>
  <si>
    <t>540</t>
  </si>
  <si>
    <t>Межбюджетные трансферты</t>
  </si>
  <si>
    <t>Иные межбюджетные трансферты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</si>
  <si>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</si>
  <si>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</si>
  <si>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940</t>
  </si>
  <si>
    <t>Другие общегосударственные вопросы</t>
  </si>
  <si>
    <t>Оценка недвижимости, признание прав и регулирование отношений по муниципальной собственности</t>
  </si>
  <si>
    <t>13</t>
  </si>
  <si>
    <t>Национальная безопасность и правоохранительная деятельность</t>
  </si>
  <si>
    <t>Обеспечение пожарной безопасности</t>
  </si>
  <si>
    <t>2020 год</t>
  </si>
  <si>
    <t xml:space="preserve">01 0 00 80010 </t>
  </si>
  <si>
    <t>Руководство и управление в сфере установленных функций органов местного самоуправления</t>
  </si>
  <si>
    <t xml:space="preserve">01 0 00 80040 </t>
  </si>
  <si>
    <t>Реализация переданных полномочий по решению отдельных вопросов местного значения в соответствии с заключенными соглашениями в части осуществления внешнего муниципального финансового контроля</t>
  </si>
  <si>
    <t xml:space="preserve">01 0 00 81140 </t>
  </si>
  <si>
    <t>Организация и обеспечение освещения улиц</t>
  </si>
  <si>
    <t>01 0 00 81690</t>
  </si>
  <si>
    <t>Организация и содержание мест захоронения (кладбищ)</t>
  </si>
  <si>
    <t>Закупка товаров, работ и услуг для государственных (муниципальных)нужд</t>
  </si>
  <si>
    <t>01 0 00 81710</t>
  </si>
  <si>
    <t>Мероприятия по благоустройству</t>
  </si>
  <si>
    <t>01 0 00 81730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</si>
  <si>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</si>
  <si>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 поселения</t>
  </si>
  <si>
    <t xml:space="preserve">Мероприятия в области здравоохранения, спорта и физической культуры, туризма </t>
  </si>
  <si>
    <t>Обеспечение деятельности главы исполнительно-распорядительного органа муниципального образования</t>
  </si>
  <si>
    <t xml:space="preserve">01 0 00 84200 </t>
  </si>
  <si>
    <t>01 0 00 84290</t>
  </si>
  <si>
    <t>2021 год</t>
  </si>
  <si>
    <t>01 0 00 84400</t>
  </si>
  <si>
    <t>01 0 00 82450</t>
  </si>
  <si>
    <t>Жилищное хозяйство</t>
  </si>
  <si>
    <t xml:space="preserve">        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</si>
  <si>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01 0 00 81830</t>
  </si>
  <si>
    <t>Реализация переданных полномочий по решению отдельных вопросов местного значения в соответствии с заключенными соглашениями по организации ритуальных услуг и мет захоронения</t>
  </si>
  <si>
    <t>01 0 00 84380</t>
  </si>
  <si>
    <t xml:space="preserve">Перечисления другим бюджетам </t>
  </si>
  <si>
    <t>07</t>
  </si>
  <si>
    <t>01 0 00 84280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</si>
  <si>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организации и осуществлению мероприятий по работе с детьми и молодежью в поселении</t>
  </si>
  <si>
    <t>01 0 00 84220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</si>
  <si>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</si>
  <si>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01 0 00 80900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</si>
  <si>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</si>
  <si>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08</t>
  </si>
  <si>
    <t>Культура, кинематография</t>
  </si>
  <si>
    <t>Условно-утвержденные расходы</t>
  </si>
  <si>
    <t>99</t>
  </si>
  <si>
    <t>990</t>
  </si>
  <si>
    <t>01 0 00 80080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</si>
  <si>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соответствии с заключенными соглашениями в сфере градостроительной деятельности</t>
  </si>
  <si>
    <t>Молодежная политика</t>
  </si>
  <si>
    <t>Культура</t>
  </si>
  <si>
    <t>Образование</t>
  </si>
  <si>
    <t>900</t>
  </si>
  <si>
    <t xml:space="preserve">Сергеевская сельская администрация </t>
  </si>
  <si>
    <t>970</t>
  </si>
  <si>
    <t>12</t>
  </si>
  <si>
    <t>Другие вопросы в области национальной экономики</t>
  </si>
  <si>
    <t xml:space="preserve">01 0 00 83750 </t>
  </si>
  <si>
    <t xml:space="preserve">01 0 00 51180 </t>
  </si>
  <si>
    <t xml:space="preserve">70 0 00 83030 </t>
  </si>
  <si>
    <t>Обеспечение проведения выборов и референдумов</t>
  </si>
  <si>
    <t xml:space="preserve">70 0 00 80060 </t>
  </si>
  <si>
    <t>880</t>
  </si>
  <si>
    <t>Специальные расходы</t>
  </si>
  <si>
    <t>Организация и проведение выборов и референдумов</t>
  </si>
  <si>
    <t>Иные межбюджетные ассигнования</t>
  </si>
  <si>
    <t>Приложение № 6</t>
  </si>
  <si>
    <t>01 0 00 83800</t>
  </si>
  <si>
    <t>Реализация переданных полномочий по решению отдельных вопросов местного значения в соответствии с заключенными соглашениями по сохранению, использованию и популяризации объектов культурного наследия</t>
  </si>
  <si>
    <t>2022 год</t>
  </si>
  <si>
    <t>Распределение бюджетных ассигнований по разделам и подразделам, целевым статьям и видам расходов классификации расходов бюджета Сергеевского сельского поселения Дубровского муниципального района Брянской области на 2020 год и на плановый период  2021 и 2022 годов</t>
  </si>
  <si>
    <t>к  Решению Сергеевского сельского Совета народных депутатов</t>
  </si>
  <si>
    <t>Условно утвержденные расходы</t>
  </si>
  <si>
    <t xml:space="preserve">                                                                          (рублей)</t>
  </si>
  <si>
    <t>Мероприятия в сфере пожарной безопасности</t>
  </si>
  <si>
    <t>Мобилизационная и вневойсковая подготовка</t>
  </si>
  <si>
    <t>"О бюджете Сергеевского сельского поселения                                                                                                                                                 Дубровского муниципального района Брянской области</t>
  </si>
  <si>
    <t xml:space="preserve">на 2020 год и на плановый период 2021 и 2022 годов" </t>
  </si>
  <si>
    <t>от " 16 " декабря 2019 года № 30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</si>
</sst>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00"/>
    <numFmt numFmtId="189" formatCode="0.0000000"/>
  </numFmts>
  <fonts count="48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>
      <alignment vertical="top" wrapText="1"/>
      <protection/>
    </xf>
    <xf numFmtId="1" fontId="32" fillId="0" borderId="1">
      <alignment horizontal="center" vertical="top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49" fontId="1" fillId="0" borderId="0" xfId="0" applyNumberFormat="1" applyFont="1" applyAlignment="1">
      <alignment wrapText="1"/>
    </xf>
    <xf numFmtId="0" fontId="2" fillId="0" borderId="0" xfId="0" applyFont="1" applyAlignment="1">
      <alignment/>
    </xf>
    <xf numFmtId="49" fontId="1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horizontal="right" wrapText="1"/>
    </xf>
    <xf numFmtId="49" fontId="3" fillId="0" borderId="11" xfId="0" applyNumberFormat="1" applyFont="1" applyBorder="1" applyAlignment="1">
      <alignment wrapText="1"/>
    </xf>
    <xf numFmtId="49" fontId="1" fillId="0" borderId="11" xfId="0" applyNumberFormat="1" applyFont="1" applyBorder="1" applyAlignment="1">
      <alignment horizontal="left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wrapText="1"/>
    </xf>
    <xf numFmtId="0" fontId="1" fillId="33" borderId="11" xfId="0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center" vertical="top" shrinkToFit="1"/>
    </xf>
    <xf numFmtId="49" fontId="1" fillId="33" borderId="11" xfId="0" applyNumberFormat="1" applyFont="1" applyFill="1" applyBorder="1" applyAlignment="1">
      <alignment horizontal="center" vertical="top" shrinkToFit="1"/>
    </xf>
    <xf numFmtId="0" fontId="1" fillId="33" borderId="11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vertical="top" wrapText="1"/>
    </xf>
    <xf numFmtId="49" fontId="1" fillId="0" borderId="11" xfId="0" applyNumberFormat="1" applyFont="1" applyBorder="1" applyAlignment="1">
      <alignment wrapText="1"/>
    </xf>
    <xf numFmtId="0" fontId="6" fillId="0" borderId="1" xfId="33" applyNumberFormat="1" applyFont="1" applyProtection="1">
      <alignment vertical="top" wrapText="1"/>
      <protection/>
    </xf>
    <xf numFmtId="1" fontId="6" fillId="0" borderId="1" xfId="34" applyNumberFormat="1" applyFont="1" applyProtection="1">
      <alignment horizontal="center" vertical="top" shrinkToFit="1"/>
      <protection/>
    </xf>
    <xf numFmtId="49" fontId="1" fillId="0" borderId="11" xfId="0" applyNumberFormat="1" applyFont="1" applyBorder="1" applyAlignment="1">
      <alignment horizontal="center" wrapText="1"/>
    </xf>
    <xf numFmtId="0" fontId="3" fillId="33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1" fillId="34" borderId="11" xfId="0" applyFont="1" applyFill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49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 wrapText="1"/>
    </xf>
    <xf numFmtId="0" fontId="3" fillId="0" borderId="13" xfId="0" applyFont="1" applyBorder="1" applyAlignment="1">
      <alignment horizontal="center"/>
    </xf>
    <xf numFmtId="0" fontId="8" fillId="0" borderId="0" xfId="0" applyFont="1" applyFill="1" applyAlignment="1">
      <alignment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right"/>
    </xf>
    <xf numFmtId="0" fontId="1" fillId="0" borderId="11" xfId="0" applyNumberFormat="1" applyFont="1" applyBorder="1" applyAlignment="1">
      <alignment wrapText="1"/>
    </xf>
    <xf numFmtId="0" fontId="1" fillId="0" borderId="14" xfId="0" applyFont="1" applyBorder="1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wrapText="1"/>
    </xf>
    <xf numFmtId="4" fontId="1" fillId="0" borderId="16" xfId="0" applyNumberFormat="1" applyFont="1" applyFill="1" applyBorder="1" applyAlignment="1">
      <alignment horizontal="right"/>
    </xf>
    <xf numFmtId="4" fontId="1" fillId="0" borderId="11" xfId="0" applyNumberFormat="1" applyFont="1" applyFill="1" applyBorder="1" applyAlignment="1">
      <alignment horizontal="right"/>
    </xf>
    <xf numFmtId="4" fontId="3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righ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3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53.7109375" style="0" customWidth="1"/>
    <col min="2" max="2" width="0.2890625" style="0" hidden="1" customWidth="1"/>
    <col min="3" max="4" width="4.8515625" style="0" customWidth="1"/>
    <col min="5" max="5" width="15.140625" style="0" customWidth="1"/>
    <col min="6" max="6" width="6.28125" style="0" customWidth="1"/>
    <col min="7" max="7" width="15.00390625" style="0" customWidth="1"/>
    <col min="8" max="8" width="13.421875" style="0" customWidth="1"/>
    <col min="9" max="9" width="14.421875" style="0" customWidth="1"/>
  </cols>
  <sheetData>
    <row r="1" spans="1:9" ht="15.75">
      <c r="A1" s="54" t="s">
        <v>119</v>
      </c>
      <c r="B1" s="54"/>
      <c r="C1" s="54"/>
      <c r="D1" s="54"/>
      <c r="E1" s="54"/>
      <c r="F1" s="54"/>
      <c r="G1" s="54"/>
      <c r="H1" s="54"/>
      <c r="I1" s="54"/>
    </row>
    <row r="2" spans="1:9" ht="15.75">
      <c r="A2" s="54" t="s">
        <v>124</v>
      </c>
      <c r="B2" s="54"/>
      <c r="C2" s="54"/>
      <c r="D2" s="54"/>
      <c r="E2" s="54"/>
      <c r="F2" s="54"/>
      <c r="G2" s="54"/>
      <c r="H2" s="54"/>
      <c r="I2" s="54"/>
    </row>
    <row r="3" spans="1:9" ht="33.75" customHeight="1">
      <c r="A3" s="54" t="s">
        <v>129</v>
      </c>
      <c r="B3" s="54"/>
      <c r="C3" s="54"/>
      <c r="D3" s="54"/>
      <c r="E3" s="54"/>
      <c r="F3" s="54"/>
      <c r="G3" s="54"/>
      <c r="H3" s="54"/>
      <c r="I3" s="54"/>
    </row>
    <row r="4" spans="1:9" s="2" customFormat="1" ht="15.75">
      <c r="A4" s="54" t="s">
        <v>130</v>
      </c>
      <c r="B4" s="54"/>
      <c r="C4" s="54"/>
      <c r="D4" s="54"/>
      <c r="E4" s="54"/>
      <c r="F4" s="54"/>
      <c r="G4" s="54"/>
      <c r="H4" s="54"/>
      <c r="I4" s="54"/>
    </row>
    <row r="5" spans="1:9" ht="15.75" hidden="1">
      <c r="A5" s="52" t="s">
        <v>47</v>
      </c>
      <c r="B5" s="52"/>
      <c r="C5" s="52"/>
      <c r="D5" s="52"/>
      <c r="E5" s="52"/>
      <c r="F5" s="52"/>
      <c r="G5" s="33"/>
      <c r="H5" s="34"/>
      <c r="I5" s="34"/>
    </row>
    <row r="6" spans="1:9" ht="15.75">
      <c r="A6" s="34"/>
      <c r="B6" s="33"/>
      <c r="C6" s="33"/>
      <c r="D6" s="33"/>
      <c r="E6" s="33"/>
      <c r="F6" s="34"/>
      <c r="G6" s="34" t="s">
        <v>131</v>
      </c>
      <c r="I6" s="34"/>
    </row>
    <row r="7" spans="1:9" s="15" customFormat="1" ht="57.75" customHeight="1">
      <c r="A7" s="53" t="s">
        <v>123</v>
      </c>
      <c r="B7" s="53"/>
      <c r="C7" s="53"/>
      <c r="D7" s="53"/>
      <c r="E7" s="53"/>
      <c r="F7" s="53"/>
      <c r="G7" s="53"/>
      <c r="H7" s="53"/>
      <c r="I7" s="53"/>
    </row>
    <row r="8" spans="1:9" ht="15.75" hidden="1">
      <c r="A8" s="46"/>
      <c r="B8" s="46"/>
      <c r="C8" s="46"/>
      <c r="D8" s="46"/>
      <c r="E8" s="46"/>
      <c r="F8" s="47"/>
      <c r="G8" s="47"/>
      <c r="H8" s="34"/>
      <c r="I8" s="34"/>
    </row>
    <row r="9" spans="1:9" ht="0.75" customHeight="1" hidden="1">
      <c r="A9" s="46"/>
      <c r="B9" s="46"/>
      <c r="C9" s="46"/>
      <c r="D9" s="46"/>
      <c r="E9" s="46"/>
      <c r="F9" s="34"/>
      <c r="G9" s="34"/>
      <c r="H9" s="34"/>
      <c r="I9" s="34"/>
    </row>
    <row r="10" spans="1:9" ht="15.75" hidden="1">
      <c r="A10" s="46"/>
      <c r="B10" s="46"/>
      <c r="C10" s="46"/>
      <c r="D10" s="46"/>
      <c r="E10" s="46"/>
      <c r="F10" s="47"/>
      <c r="G10" s="47"/>
      <c r="H10" s="34"/>
      <c r="I10" s="34"/>
    </row>
    <row r="11" spans="1:9" ht="15.75">
      <c r="A11" s="34"/>
      <c r="B11" s="33"/>
      <c r="C11" s="33"/>
      <c r="D11" s="33"/>
      <c r="E11" s="33"/>
      <c r="F11" s="34"/>
      <c r="H11" s="34"/>
      <c r="I11" s="33" t="s">
        <v>126</v>
      </c>
    </row>
    <row r="12" spans="1:9" ht="15" customHeight="1">
      <c r="A12" s="48" t="s">
        <v>0</v>
      </c>
      <c r="B12" s="50" t="s">
        <v>46</v>
      </c>
      <c r="C12" s="31"/>
      <c r="D12" s="48" t="s">
        <v>16</v>
      </c>
      <c r="E12" s="48" t="s">
        <v>1</v>
      </c>
      <c r="F12" s="48" t="s">
        <v>2</v>
      </c>
      <c r="G12" s="38" t="s">
        <v>14</v>
      </c>
      <c r="H12" s="38" t="s">
        <v>14</v>
      </c>
      <c r="I12" s="38" t="s">
        <v>14</v>
      </c>
    </row>
    <row r="13" spans="1:9" ht="15.75">
      <c r="A13" s="49"/>
      <c r="B13" s="51"/>
      <c r="C13" s="37" t="s">
        <v>15</v>
      </c>
      <c r="D13" s="49"/>
      <c r="E13" s="49"/>
      <c r="F13" s="49"/>
      <c r="G13" s="39" t="s">
        <v>60</v>
      </c>
      <c r="H13" s="39" t="s">
        <v>79</v>
      </c>
      <c r="I13" s="39" t="s">
        <v>122</v>
      </c>
    </row>
    <row r="14" spans="1:9" ht="16.5" customHeight="1">
      <c r="A14" s="16" t="s">
        <v>106</v>
      </c>
      <c r="B14" s="5" t="s">
        <v>107</v>
      </c>
      <c r="C14" s="5"/>
      <c r="D14" s="5"/>
      <c r="E14" s="16"/>
      <c r="F14" s="16"/>
      <c r="G14" s="42">
        <f>G142</f>
        <v>1230879</v>
      </c>
      <c r="H14" s="42">
        <f>H142</f>
        <v>1207597</v>
      </c>
      <c r="I14" s="42">
        <f>I142</f>
        <v>1237750</v>
      </c>
    </row>
    <row r="15" spans="1:9" ht="18" customHeight="1">
      <c r="A15" s="40" t="s">
        <v>3</v>
      </c>
      <c r="B15" s="5" t="s">
        <v>107</v>
      </c>
      <c r="C15" s="3" t="s">
        <v>17</v>
      </c>
      <c r="D15" s="3"/>
      <c r="E15" s="16"/>
      <c r="F15" s="16"/>
      <c r="G15" s="43">
        <f>G16+G23+G35+G50+G54</f>
        <v>1097000</v>
      </c>
      <c r="H15" s="43">
        <f>H16+H23+H35+H50+H54</f>
        <v>1099000</v>
      </c>
      <c r="I15" s="43">
        <f>I16+I23+I35+I50+I54</f>
        <v>1136700</v>
      </c>
    </row>
    <row r="16" spans="1:9" ht="46.5" customHeight="1">
      <c r="A16" s="7" t="s">
        <v>10</v>
      </c>
      <c r="B16" s="5" t="s">
        <v>107</v>
      </c>
      <c r="C16" s="3" t="s">
        <v>17</v>
      </c>
      <c r="D16" s="3" t="s">
        <v>19</v>
      </c>
      <c r="E16" s="16"/>
      <c r="F16" s="16"/>
      <c r="G16" s="43">
        <f>G17+G20</f>
        <v>467395</v>
      </c>
      <c r="H16" s="43">
        <f>H17+H20</f>
        <v>482611</v>
      </c>
      <c r="I16" s="43">
        <f>I17+I20</f>
        <v>501916</v>
      </c>
    </row>
    <row r="17" spans="1:9" ht="46.5" customHeight="1">
      <c r="A17" s="8" t="s">
        <v>76</v>
      </c>
      <c r="B17" s="6" t="s">
        <v>107</v>
      </c>
      <c r="C17" s="3" t="s">
        <v>17</v>
      </c>
      <c r="D17" s="3" t="s">
        <v>19</v>
      </c>
      <c r="E17" s="27" t="s">
        <v>61</v>
      </c>
      <c r="F17" s="27"/>
      <c r="G17" s="43">
        <f aca="true" t="shared" si="0" ref="G17:I18">G18</f>
        <v>467395</v>
      </c>
      <c r="H17" s="43">
        <f t="shared" si="0"/>
        <v>482611</v>
      </c>
      <c r="I17" s="43">
        <f t="shared" si="0"/>
        <v>501916</v>
      </c>
    </row>
    <row r="18" spans="1:9" ht="75" customHeight="1">
      <c r="A18" s="7" t="s">
        <v>35</v>
      </c>
      <c r="B18" s="6" t="s">
        <v>107</v>
      </c>
      <c r="C18" s="3" t="s">
        <v>17</v>
      </c>
      <c r="D18" s="3" t="s">
        <v>19</v>
      </c>
      <c r="E18" s="27" t="s">
        <v>61</v>
      </c>
      <c r="F18" s="27" t="s">
        <v>24</v>
      </c>
      <c r="G18" s="43">
        <f t="shared" si="0"/>
        <v>467395</v>
      </c>
      <c r="H18" s="43">
        <f t="shared" si="0"/>
        <v>482611</v>
      </c>
      <c r="I18" s="43">
        <f t="shared" si="0"/>
        <v>501916</v>
      </c>
    </row>
    <row r="19" spans="1:9" ht="36" customHeight="1">
      <c r="A19" s="7" t="s">
        <v>36</v>
      </c>
      <c r="B19" s="6" t="s">
        <v>107</v>
      </c>
      <c r="C19" s="3" t="s">
        <v>17</v>
      </c>
      <c r="D19" s="3" t="s">
        <v>19</v>
      </c>
      <c r="E19" s="27" t="s">
        <v>61</v>
      </c>
      <c r="F19" s="27" t="s">
        <v>29</v>
      </c>
      <c r="G19" s="43">
        <v>467395</v>
      </c>
      <c r="H19" s="43">
        <v>482611</v>
      </c>
      <c r="I19" s="43">
        <v>501916</v>
      </c>
    </row>
    <row r="20" spans="1:9" ht="45.75" customHeight="1" hidden="1">
      <c r="A20" s="8"/>
      <c r="B20" s="6"/>
      <c r="C20" s="3"/>
      <c r="D20" s="3"/>
      <c r="E20" s="27"/>
      <c r="F20" s="27"/>
      <c r="G20" s="43"/>
      <c r="H20" s="43"/>
      <c r="I20" s="43"/>
    </row>
    <row r="21" spans="1:9" ht="75" customHeight="1" hidden="1">
      <c r="A21" s="7"/>
      <c r="B21" s="6"/>
      <c r="C21" s="3"/>
      <c r="D21" s="3"/>
      <c r="E21" s="27"/>
      <c r="F21" s="27"/>
      <c r="G21" s="43"/>
      <c r="H21" s="43"/>
      <c r="I21" s="43"/>
    </row>
    <row r="22" spans="1:9" ht="29.25" customHeight="1" hidden="1">
      <c r="A22" s="7"/>
      <c r="B22" s="6"/>
      <c r="C22" s="3"/>
      <c r="D22" s="3"/>
      <c r="E22" s="27"/>
      <c r="F22" s="27"/>
      <c r="G22" s="43"/>
      <c r="H22" s="43"/>
      <c r="I22" s="43"/>
    </row>
    <row r="23" spans="1:9" ht="61.5" customHeight="1">
      <c r="A23" s="7" t="s">
        <v>5</v>
      </c>
      <c r="B23" s="5" t="s">
        <v>107</v>
      </c>
      <c r="C23" s="3" t="s">
        <v>17</v>
      </c>
      <c r="D23" s="27" t="s">
        <v>20</v>
      </c>
      <c r="E23" s="27"/>
      <c r="F23" s="35"/>
      <c r="G23" s="43">
        <f>G24+G32</f>
        <v>614605</v>
      </c>
      <c r="H23" s="43">
        <f>H24+H32</f>
        <v>575189</v>
      </c>
      <c r="I23" s="43">
        <f>I24+I32</f>
        <v>564084</v>
      </c>
    </row>
    <row r="24" spans="1:9" ht="32.25" customHeight="1">
      <c r="A24" s="8" t="s">
        <v>62</v>
      </c>
      <c r="B24" s="6" t="s">
        <v>107</v>
      </c>
      <c r="C24" s="3" t="s">
        <v>17</v>
      </c>
      <c r="D24" s="27" t="s">
        <v>20</v>
      </c>
      <c r="E24" s="27" t="s">
        <v>63</v>
      </c>
      <c r="F24" s="27"/>
      <c r="G24" s="43">
        <f>G25+G27+G29</f>
        <v>614605</v>
      </c>
      <c r="H24" s="43">
        <f>H25+H27+H29</f>
        <v>575189</v>
      </c>
      <c r="I24" s="43">
        <f>I25+I27+I29</f>
        <v>564084</v>
      </c>
    </row>
    <row r="25" spans="1:9" ht="78" customHeight="1">
      <c r="A25" s="7" t="s">
        <v>35</v>
      </c>
      <c r="B25" s="6" t="s">
        <v>107</v>
      </c>
      <c r="C25" s="3" t="s">
        <v>17</v>
      </c>
      <c r="D25" s="27" t="s">
        <v>20</v>
      </c>
      <c r="E25" s="27" t="s">
        <v>63</v>
      </c>
      <c r="F25" s="27" t="s">
        <v>24</v>
      </c>
      <c r="G25" s="43">
        <f>G26</f>
        <v>513087</v>
      </c>
      <c r="H25" s="43">
        <f>H26</f>
        <v>530389</v>
      </c>
      <c r="I25" s="43">
        <f>I26</f>
        <v>551084</v>
      </c>
    </row>
    <row r="26" spans="1:9" ht="27" customHeight="1">
      <c r="A26" s="7" t="s">
        <v>36</v>
      </c>
      <c r="B26" s="6" t="s">
        <v>107</v>
      </c>
      <c r="C26" s="3" t="s">
        <v>17</v>
      </c>
      <c r="D26" s="27" t="s">
        <v>20</v>
      </c>
      <c r="E26" s="27" t="s">
        <v>63</v>
      </c>
      <c r="F26" s="27" t="s">
        <v>29</v>
      </c>
      <c r="G26" s="43">
        <v>513087</v>
      </c>
      <c r="H26" s="43">
        <v>530389</v>
      </c>
      <c r="I26" s="43">
        <v>551084</v>
      </c>
    </row>
    <row r="27" spans="1:9" ht="33" customHeight="1">
      <c r="A27" s="7" t="s">
        <v>52</v>
      </c>
      <c r="B27" s="6" t="s">
        <v>107</v>
      </c>
      <c r="C27" s="3" t="s">
        <v>17</v>
      </c>
      <c r="D27" s="27" t="s">
        <v>20</v>
      </c>
      <c r="E27" s="27" t="s">
        <v>63</v>
      </c>
      <c r="F27" s="27" t="s">
        <v>25</v>
      </c>
      <c r="G27" s="43">
        <f>G28</f>
        <v>93000</v>
      </c>
      <c r="H27" s="43">
        <f>H28</f>
        <v>44800</v>
      </c>
      <c r="I27" s="43">
        <f>I28</f>
        <v>13000</v>
      </c>
    </row>
    <row r="28" spans="1:9" ht="33.75" customHeight="1">
      <c r="A28" s="7" t="s">
        <v>38</v>
      </c>
      <c r="B28" s="6" t="s">
        <v>107</v>
      </c>
      <c r="C28" s="3" t="s">
        <v>17</v>
      </c>
      <c r="D28" s="27" t="s">
        <v>20</v>
      </c>
      <c r="E28" s="27" t="s">
        <v>63</v>
      </c>
      <c r="F28" s="27" t="s">
        <v>30</v>
      </c>
      <c r="G28" s="43">
        <v>93000</v>
      </c>
      <c r="H28" s="43">
        <v>44800</v>
      </c>
      <c r="I28" s="43">
        <v>13000</v>
      </c>
    </row>
    <row r="29" spans="1:9" ht="18.75" customHeight="1">
      <c r="A29" s="7" t="s">
        <v>28</v>
      </c>
      <c r="B29" s="6" t="s">
        <v>107</v>
      </c>
      <c r="C29" s="3" t="s">
        <v>17</v>
      </c>
      <c r="D29" s="27" t="s">
        <v>20</v>
      </c>
      <c r="E29" s="27" t="s">
        <v>63</v>
      </c>
      <c r="F29" s="27" t="s">
        <v>26</v>
      </c>
      <c r="G29" s="43">
        <f>G30+G31</f>
        <v>8518</v>
      </c>
      <c r="H29" s="43">
        <f>H30+H31</f>
        <v>0</v>
      </c>
      <c r="I29" s="43">
        <f>I30+I31</f>
        <v>0</v>
      </c>
    </row>
    <row r="30" spans="1:9" ht="0.75" customHeight="1" hidden="1">
      <c r="A30" s="7"/>
      <c r="B30" s="6"/>
      <c r="C30" s="3"/>
      <c r="D30" s="27"/>
      <c r="E30" s="27"/>
      <c r="F30" s="27"/>
      <c r="G30" s="43"/>
      <c r="H30" s="43"/>
      <c r="I30" s="43"/>
    </row>
    <row r="31" spans="1:9" ht="20.25" customHeight="1">
      <c r="A31" s="7" t="s">
        <v>34</v>
      </c>
      <c r="B31" s="6" t="s">
        <v>107</v>
      </c>
      <c r="C31" s="3" t="s">
        <v>17</v>
      </c>
      <c r="D31" s="27" t="s">
        <v>20</v>
      </c>
      <c r="E31" s="27" t="s">
        <v>63</v>
      </c>
      <c r="F31" s="27" t="s">
        <v>33</v>
      </c>
      <c r="G31" s="43">
        <v>8518</v>
      </c>
      <c r="H31" s="43">
        <v>0</v>
      </c>
      <c r="I31" s="43">
        <v>0</v>
      </c>
    </row>
    <row r="32" spans="1:9" ht="15.75" customHeight="1" hidden="1">
      <c r="A32" s="8"/>
      <c r="B32" s="6"/>
      <c r="C32" s="3"/>
      <c r="D32" s="27"/>
      <c r="E32" s="27"/>
      <c r="F32" s="27"/>
      <c r="G32" s="43"/>
      <c r="H32" s="43"/>
      <c r="I32" s="43"/>
    </row>
    <row r="33" spans="1:9" ht="13.5" customHeight="1" hidden="1">
      <c r="A33" s="7"/>
      <c r="B33" s="6"/>
      <c r="C33" s="3"/>
      <c r="D33" s="27"/>
      <c r="E33" s="27"/>
      <c r="F33" s="27"/>
      <c r="G33" s="43"/>
      <c r="H33" s="43"/>
      <c r="I33" s="43"/>
    </row>
    <row r="34" spans="1:9" ht="12" customHeight="1" hidden="1">
      <c r="A34" s="7"/>
      <c r="B34" s="6"/>
      <c r="C34" s="3"/>
      <c r="D34" s="27"/>
      <c r="E34" s="27"/>
      <c r="F34" s="27"/>
      <c r="G34" s="43"/>
      <c r="H34" s="43"/>
      <c r="I34" s="43"/>
    </row>
    <row r="35" spans="1:9" ht="47.25" customHeight="1">
      <c r="A35" s="7" t="s">
        <v>31</v>
      </c>
      <c r="B35" s="5" t="s">
        <v>107</v>
      </c>
      <c r="C35" s="3" t="s">
        <v>17</v>
      </c>
      <c r="D35" s="27" t="s">
        <v>32</v>
      </c>
      <c r="E35" s="27"/>
      <c r="F35" s="27"/>
      <c r="G35" s="43">
        <f>G36+G41</f>
        <v>10000</v>
      </c>
      <c r="H35" s="43">
        <f>H36+H41</f>
        <v>10000</v>
      </c>
      <c r="I35" s="43">
        <f>I36+I41</f>
        <v>10000</v>
      </c>
    </row>
    <row r="36" spans="1:9" ht="77.25" customHeight="1">
      <c r="A36" s="7" t="s">
        <v>64</v>
      </c>
      <c r="B36" s="6" t="s">
        <v>107</v>
      </c>
      <c r="C36" s="3" t="s">
        <v>17</v>
      </c>
      <c r="D36" s="27" t="s">
        <v>32</v>
      </c>
      <c r="E36" s="27" t="s">
        <v>77</v>
      </c>
      <c r="F36" s="27"/>
      <c r="G36" s="43">
        <f>G39</f>
        <v>5000</v>
      </c>
      <c r="H36" s="43">
        <f>H39</f>
        <v>5000</v>
      </c>
      <c r="I36" s="43">
        <f>I39</f>
        <v>5000</v>
      </c>
    </row>
    <row r="37" spans="1:9" ht="34.5" customHeight="1" hidden="1">
      <c r="A37" s="7" t="s">
        <v>52</v>
      </c>
      <c r="B37" s="6" t="s">
        <v>54</v>
      </c>
      <c r="C37" s="3" t="s">
        <v>17</v>
      </c>
      <c r="D37" s="27" t="s">
        <v>32</v>
      </c>
      <c r="E37" s="27" t="s">
        <v>77</v>
      </c>
      <c r="F37" s="27" t="s">
        <v>25</v>
      </c>
      <c r="G37" s="43"/>
      <c r="H37" s="43"/>
      <c r="I37" s="43"/>
    </row>
    <row r="38" spans="1:9" ht="34.5" customHeight="1" hidden="1">
      <c r="A38" s="7" t="s">
        <v>38</v>
      </c>
      <c r="B38" s="6" t="s">
        <v>54</v>
      </c>
      <c r="C38" s="3" t="s">
        <v>17</v>
      </c>
      <c r="D38" s="27" t="s">
        <v>32</v>
      </c>
      <c r="E38" s="27" t="s">
        <v>77</v>
      </c>
      <c r="F38" s="27" t="s">
        <v>30</v>
      </c>
      <c r="G38" s="43"/>
      <c r="H38" s="43"/>
      <c r="I38" s="43"/>
    </row>
    <row r="39" spans="1:9" ht="47.25">
      <c r="A39" s="7" t="s">
        <v>50</v>
      </c>
      <c r="B39" s="6" t="s">
        <v>107</v>
      </c>
      <c r="C39" s="3" t="s">
        <v>17</v>
      </c>
      <c r="D39" s="27" t="s">
        <v>32</v>
      </c>
      <c r="E39" s="27" t="s">
        <v>77</v>
      </c>
      <c r="F39" s="27" t="s">
        <v>48</v>
      </c>
      <c r="G39" s="43">
        <f>G40</f>
        <v>5000</v>
      </c>
      <c r="H39" s="43">
        <f>H40</f>
        <v>5000</v>
      </c>
      <c r="I39" s="43">
        <f>I40</f>
        <v>5000</v>
      </c>
    </row>
    <row r="40" spans="1:9" ht="47.25">
      <c r="A40" s="7" t="s">
        <v>51</v>
      </c>
      <c r="B40" s="6" t="s">
        <v>107</v>
      </c>
      <c r="C40" s="3" t="s">
        <v>17</v>
      </c>
      <c r="D40" s="27" t="s">
        <v>32</v>
      </c>
      <c r="E40" s="27" t="s">
        <v>77</v>
      </c>
      <c r="F40" s="27" t="s">
        <v>49</v>
      </c>
      <c r="G40" s="43">
        <v>5000</v>
      </c>
      <c r="H40" s="43">
        <v>5000</v>
      </c>
      <c r="I40" s="43">
        <v>5000</v>
      </c>
    </row>
    <row r="41" spans="1:9" s="22" customFormat="1" ht="81.75" customHeight="1">
      <c r="A41" s="23" t="s">
        <v>94</v>
      </c>
      <c r="B41" s="6" t="s">
        <v>107</v>
      </c>
      <c r="C41" s="3" t="s">
        <v>17</v>
      </c>
      <c r="D41" s="27" t="s">
        <v>32</v>
      </c>
      <c r="E41" s="27" t="s">
        <v>80</v>
      </c>
      <c r="F41" s="32"/>
      <c r="G41" s="43">
        <v>5000</v>
      </c>
      <c r="H41" s="43">
        <v>5000</v>
      </c>
      <c r="I41" s="43">
        <v>5000</v>
      </c>
    </row>
    <row r="42" spans="1:9" ht="0.75" customHeight="1">
      <c r="A42" s="7" t="s">
        <v>52</v>
      </c>
      <c r="B42" s="6" t="s">
        <v>54</v>
      </c>
      <c r="C42" s="3" t="s">
        <v>17</v>
      </c>
      <c r="D42" s="27" t="s">
        <v>32</v>
      </c>
      <c r="E42" s="27" t="s">
        <v>80</v>
      </c>
      <c r="F42" s="27" t="s">
        <v>25</v>
      </c>
      <c r="G42" s="43"/>
      <c r="H42" s="43"/>
      <c r="I42" s="43"/>
    </row>
    <row r="43" spans="1:9" ht="33.75" customHeight="1" hidden="1">
      <c r="A43" s="7" t="s">
        <v>38</v>
      </c>
      <c r="B43" s="6" t="s">
        <v>54</v>
      </c>
      <c r="C43" s="3" t="s">
        <v>17</v>
      </c>
      <c r="D43" s="27" t="s">
        <v>32</v>
      </c>
      <c r="E43" s="27" t="s">
        <v>80</v>
      </c>
      <c r="F43" s="27" t="s">
        <v>30</v>
      </c>
      <c r="G43" s="43"/>
      <c r="H43" s="43"/>
      <c r="I43" s="43"/>
    </row>
    <row r="44" spans="1:9" ht="47.25">
      <c r="A44" s="7" t="s">
        <v>50</v>
      </c>
      <c r="B44" s="6" t="s">
        <v>107</v>
      </c>
      <c r="C44" s="3" t="s">
        <v>17</v>
      </c>
      <c r="D44" s="27" t="s">
        <v>32</v>
      </c>
      <c r="E44" s="27" t="s">
        <v>80</v>
      </c>
      <c r="F44" s="27" t="s">
        <v>48</v>
      </c>
      <c r="G44" s="43">
        <v>5000</v>
      </c>
      <c r="H44" s="43">
        <v>5000</v>
      </c>
      <c r="I44" s="43">
        <v>5000</v>
      </c>
    </row>
    <row r="45" spans="1:9" ht="17.25" customHeight="1">
      <c r="A45" s="7" t="s">
        <v>51</v>
      </c>
      <c r="B45" s="6" t="s">
        <v>107</v>
      </c>
      <c r="C45" s="3" t="s">
        <v>17</v>
      </c>
      <c r="D45" s="27" t="s">
        <v>32</v>
      </c>
      <c r="E45" s="27" t="s">
        <v>80</v>
      </c>
      <c r="F45" s="27" t="s">
        <v>49</v>
      </c>
      <c r="G45" s="43">
        <v>5000</v>
      </c>
      <c r="H45" s="43">
        <v>5000</v>
      </c>
      <c r="I45" s="43">
        <v>5000</v>
      </c>
    </row>
    <row r="46" spans="1:9" ht="0" customHeight="1" hidden="1">
      <c r="A46" s="5" t="s">
        <v>113</v>
      </c>
      <c r="B46" s="26" t="s">
        <v>107</v>
      </c>
      <c r="C46" s="4" t="s">
        <v>17</v>
      </c>
      <c r="D46" s="28" t="s">
        <v>88</v>
      </c>
      <c r="E46" s="27"/>
      <c r="F46" s="27"/>
      <c r="G46" s="44">
        <v>0</v>
      </c>
      <c r="H46" s="44">
        <v>0</v>
      </c>
      <c r="I46" s="44">
        <v>0</v>
      </c>
    </row>
    <row r="47" spans="1:9" ht="16.5" customHeight="1" hidden="1">
      <c r="A47" s="16" t="s">
        <v>117</v>
      </c>
      <c r="B47" s="6" t="s">
        <v>107</v>
      </c>
      <c r="C47" s="3" t="s">
        <v>17</v>
      </c>
      <c r="D47" s="27" t="s">
        <v>88</v>
      </c>
      <c r="E47" s="27" t="s">
        <v>114</v>
      </c>
      <c r="F47" s="27"/>
      <c r="G47" s="43">
        <v>0</v>
      </c>
      <c r="H47" s="43">
        <v>0</v>
      </c>
      <c r="I47" s="43">
        <v>0</v>
      </c>
    </row>
    <row r="48" spans="1:9" ht="17.25" customHeight="1" hidden="1">
      <c r="A48" s="7" t="s">
        <v>118</v>
      </c>
      <c r="B48" s="6" t="s">
        <v>107</v>
      </c>
      <c r="C48" s="3" t="s">
        <v>17</v>
      </c>
      <c r="D48" s="27" t="s">
        <v>88</v>
      </c>
      <c r="E48" s="27" t="s">
        <v>114</v>
      </c>
      <c r="F48" s="27" t="s">
        <v>26</v>
      </c>
      <c r="G48" s="43">
        <v>0</v>
      </c>
      <c r="H48" s="43">
        <v>0</v>
      </c>
      <c r="I48" s="43">
        <v>0</v>
      </c>
    </row>
    <row r="49" spans="1:9" ht="18" customHeight="1" hidden="1">
      <c r="A49" s="16" t="s">
        <v>116</v>
      </c>
      <c r="B49" s="6" t="s">
        <v>107</v>
      </c>
      <c r="C49" s="3" t="s">
        <v>17</v>
      </c>
      <c r="D49" s="3" t="s">
        <v>88</v>
      </c>
      <c r="E49" s="27" t="s">
        <v>114</v>
      </c>
      <c r="F49" s="27" t="s">
        <v>115</v>
      </c>
      <c r="G49" s="43">
        <v>0</v>
      </c>
      <c r="H49" s="43">
        <v>0</v>
      </c>
      <c r="I49" s="43">
        <v>0</v>
      </c>
    </row>
    <row r="50" spans="1:9" ht="21" customHeight="1">
      <c r="A50" s="16" t="s">
        <v>11</v>
      </c>
      <c r="B50" s="6" t="s">
        <v>107</v>
      </c>
      <c r="C50" s="3" t="s">
        <v>17</v>
      </c>
      <c r="D50" s="3" t="s">
        <v>21</v>
      </c>
      <c r="E50" s="3"/>
      <c r="F50" s="28"/>
      <c r="G50" s="43">
        <v>3000</v>
      </c>
      <c r="H50" s="43">
        <v>3000</v>
      </c>
      <c r="I50" s="43">
        <v>3000</v>
      </c>
    </row>
    <row r="51" spans="1:9" ht="17.25" customHeight="1">
      <c r="A51" s="16" t="s">
        <v>9</v>
      </c>
      <c r="B51" s="6" t="s">
        <v>107</v>
      </c>
      <c r="C51" s="3" t="s">
        <v>17</v>
      </c>
      <c r="D51" s="3" t="s">
        <v>21</v>
      </c>
      <c r="E51" s="27" t="s">
        <v>112</v>
      </c>
      <c r="F51" s="27"/>
      <c r="G51" s="43">
        <f aca="true" t="shared" si="1" ref="G51:I52">G52</f>
        <v>3000</v>
      </c>
      <c r="H51" s="43">
        <f t="shared" si="1"/>
        <v>3000</v>
      </c>
      <c r="I51" s="43">
        <f t="shared" si="1"/>
        <v>3000</v>
      </c>
    </row>
    <row r="52" spans="1:9" ht="20.25" customHeight="1">
      <c r="A52" s="16" t="s">
        <v>28</v>
      </c>
      <c r="B52" s="6" t="s">
        <v>107</v>
      </c>
      <c r="C52" s="3" t="s">
        <v>17</v>
      </c>
      <c r="D52" s="3" t="s">
        <v>21</v>
      </c>
      <c r="E52" s="27" t="s">
        <v>112</v>
      </c>
      <c r="F52" s="27" t="s">
        <v>26</v>
      </c>
      <c r="G52" s="43">
        <f t="shared" si="1"/>
        <v>3000</v>
      </c>
      <c r="H52" s="43">
        <f t="shared" si="1"/>
        <v>3000</v>
      </c>
      <c r="I52" s="43">
        <f t="shared" si="1"/>
        <v>3000</v>
      </c>
    </row>
    <row r="53" spans="1:9" ht="17.25" customHeight="1" thickBot="1">
      <c r="A53" s="16" t="s">
        <v>11</v>
      </c>
      <c r="B53" s="6" t="s">
        <v>107</v>
      </c>
      <c r="C53" s="3" t="s">
        <v>17</v>
      </c>
      <c r="D53" s="3" t="s">
        <v>21</v>
      </c>
      <c r="E53" s="27" t="s">
        <v>112</v>
      </c>
      <c r="F53" s="27" t="s">
        <v>27</v>
      </c>
      <c r="G53" s="43">
        <v>3000</v>
      </c>
      <c r="H53" s="43">
        <v>3000</v>
      </c>
      <c r="I53" s="43">
        <v>3000</v>
      </c>
    </row>
    <row r="54" spans="1:9" ht="16.5" thickBot="1">
      <c r="A54" s="41" t="s">
        <v>55</v>
      </c>
      <c r="B54" s="11" t="s">
        <v>107</v>
      </c>
      <c r="C54" s="12" t="s">
        <v>17</v>
      </c>
      <c r="D54" s="12" t="s">
        <v>57</v>
      </c>
      <c r="E54" s="12"/>
      <c r="F54" s="28"/>
      <c r="G54" s="43">
        <f>G55+G58+G63</f>
        <v>2000</v>
      </c>
      <c r="H54" s="43">
        <v>28200</v>
      </c>
      <c r="I54" s="43">
        <v>57700</v>
      </c>
    </row>
    <row r="55" spans="1:9" ht="44.25" customHeight="1" thickBot="1">
      <c r="A55" s="9" t="s">
        <v>56</v>
      </c>
      <c r="B55" s="6" t="s">
        <v>107</v>
      </c>
      <c r="C55" s="3" t="s">
        <v>17</v>
      </c>
      <c r="D55" s="27" t="s">
        <v>57</v>
      </c>
      <c r="E55" s="27" t="s">
        <v>93</v>
      </c>
      <c r="F55" s="27"/>
      <c r="G55" s="43">
        <f aca="true" t="shared" si="2" ref="G55:I56">G56</f>
        <v>2000</v>
      </c>
      <c r="H55" s="43">
        <f t="shared" si="2"/>
        <v>0</v>
      </c>
      <c r="I55" s="43">
        <f t="shared" si="2"/>
        <v>0</v>
      </c>
    </row>
    <row r="56" spans="1:9" ht="29.25" customHeight="1">
      <c r="A56" s="7" t="s">
        <v>52</v>
      </c>
      <c r="B56" s="6" t="s">
        <v>107</v>
      </c>
      <c r="C56" s="3" t="s">
        <v>17</v>
      </c>
      <c r="D56" s="27" t="s">
        <v>57</v>
      </c>
      <c r="E56" s="27" t="s">
        <v>93</v>
      </c>
      <c r="F56" s="27" t="s">
        <v>25</v>
      </c>
      <c r="G56" s="43">
        <f t="shared" si="2"/>
        <v>2000</v>
      </c>
      <c r="H56" s="43">
        <f t="shared" si="2"/>
        <v>0</v>
      </c>
      <c r="I56" s="43">
        <f t="shared" si="2"/>
        <v>0</v>
      </c>
    </row>
    <row r="57" spans="1:9" ht="40.5" customHeight="1">
      <c r="A57" s="7" t="s">
        <v>38</v>
      </c>
      <c r="B57" s="6" t="s">
        <v>107</v>
      </c>
      <c r="C57" s="3" t="s">
        <v>17</v>
      </c>
      <c r="D57" s="27" t="s">
        <v>57</v>
      </c>
      <c r="E57" s="27" t="s">
        <v>93</v>
      </c>
      <c r="F57" s="27" t="s">
        <v>30</v>
      </c>
      <c r="G57" s="43">
        <v>2000</v>
      </c>
      <c r="H57" s="43">
        <v>0</v>
      </c>
      <c r="I57" s="43">
        <v>0</v>
      </c>
    </row>
    <row r="58" spans="1:9" ht="66" customHeight="1" hidden="1">
      <c r="A58" s="21" t="s">
        <v>92</v>
      </c>
      <c r="B58" s="6" t="s">
        <v>107</v>
      </c>
      <c r="C58" s="3" t="s">
        <v>17</v>
      </c>
      <c r="D58" s="27" t="s">
        <v>57</v>
      </c>
      <c r="E58" s="27" t="s">
        <v>91</v>
      </c>
      <c r="F58" s="27"/>
      <c r="G58" s="43">
        <v>0</v>
      </c>
      <c r="H58" s="43">
        <v>0</v>
      </c>
      <c r="I58" s="43">
        <v>0</v>
      </c>
    </row>
    <row r="59" spans="1:9" ht="31.5" customHeight="1" hidden="1">
      <c r="A59" s="7" t="s">
        <v>52</v>
      </c>
      <c r="B59" s="6" t="s">
        <v>54</v>
      </c>
      <c r="C59" s="3" t="s">
        <v>17</v>
      </c>
      <c r="D59" s="27" t="s">
        <v>57</v>
      </c>
      <c r="E59" s="27" t="s">
        <v>91</v>
      </c>
      <c r="F59" s="27" t="s">
        <v>25</v>
      </c>
      <c r="G59" s="43">
        <v>0</v>
      </c>
      <c r="H59" s="43"/>
      <c r="I59" s="43"/>
    </row>
    <row r="60" spans="1:9" ht="33" customHeight="1" hidden="1">
      <c r="A60" s="7" t="s">
        <v>38</v>
      </c>
      <c r="B60" s="6" t="s">
        <v>54</v>
      </c>
      <c r="C60" s="3" t="s">
        <v>17</v>
      </c>
      <c r="D60" s="27" t="s">
        <v>57</v>
      </c>
      <c r="E60" s="27" t="s">
        <v>91</v>
      </c>
      <c r="F60" s="27" t="s">
        <v>30</v>
      </c>
      <c r="G60" s="43">
        <v>0</v>
      </c>
      <c r="H60" s="43"/>
      <c r="I60" s="43"/>
    </row>
    <row r="61" spans="1:9" ht="21" customHeight="1" hidden="1">
      <c r="A61" s="7" t="s">
        <v>50</v>
      </c>
      <c r="B61" s="6" t="s">
        <v>107</v>
      </c>
      <c r="C61" s="3" t="s">
        <v>17</v>
      </c>
      <c r="D61" s="27" t="s">
        <v>57</v>
      </c>
      <c r="E61" s="27" t="s">
        <v>91</v>
      </c>
      <c r="F61" s="27" t="s">
        <v>48</v>
      </c>
      <c r="G61" s="43">
        <v>0</v>
      </c>
      <c r="H61" s="43">
        <v>0</v>
      </c>
      <c r="I61" s="43">
        <v>0</v>
      </c>
    </row>
    <row r="62" spans="1:9" ht="21.75" customHeight="1" hidden="1">
      <c r="A62" s="7" t="s">
        <v>51</v>
      </c>
      <c r="B62" s="6" t="s">
        <v>107</v>
      </c>
      <c r="C62" s="3" t="s">
        <v>17</v>
      </c>
      <c r="D62" s="27" t="s">
        <v>57</v>
      </c>
      <c r="E62" s="27" t="s">
        <v>91</v>
      </c>
      <c r="F62" s="27" t="s">
        <v>49</v>
      </c>
      <c r="G62" s="43">
        <v>0</v>
      </c>
      <c r="H62" s="43">
        <v>0</v>
      </c>
      <c r="I62" s="43">
        <v>0</v>
      </c>
    </row>
    <row r="63" spans="1:9" ht="21" customHeight="1">
      <c r="A63" s="7" t="s">
        <v>125</v>
      </c>
      <c r="B63" s="6" t="s">
        <v>107</v>
      </c>
      <c r="C63" s="3" t="s">
        <v>17</v>
      </c>
      <c r="D63" s="27" t="s">
        <v>57</v>
      </c>
      <c r="E63" s="27" t="s">
        <v>100</v>
      </c>
      <c r="F63" s="27"/>
      <c r="G63" s="43">
        <v>0</v>
      </c>
      <c r="H63" s="43">
        <v>28200</v>
      </c>
      <c r="I63" s="43">
        <v>57700</v>
      </c>
    </row>
    <row r="64" spans="1:9" ht="21" customHeight="1">
      <c r="A64" s="7" t="s">
        <v>125</v>
      </c>
      <c r="B64" s="6" t="s">
        <v>107</v>
      </c>
      <c r="C64" s="3" t="s">
        <v>17</v>
      </c>
      <c r="D64" s="27" t="s">
        <v>57</v>
      </c>
      <c r="E64" s="27" t="s">
        <v>100</v>
      </c>
      <c r="F64" s="27" t="s">
        <v>26</v>
      </c>
      <c r="G64" s="43">
        <v>0</v>
      </c>
      <c r="H64" s="43">
        <v>28200</v>
      </c>
      <c r="I64" s="43">
        <v>57700</v>
      </c>
    </row>
    <row r="65" spans="1:9" ht="19.5" customHeight="1">
      <c r="A65" s="7" t="s">
        <v>125</v>
      </c>
      <c r="B65" s="6" t="s">
        <v>107</v>
      </c>
      <c r="C65" s="3" t="s">
        <v>17</v>
      </c>
      <c r="D65" s="27" t="s">
        <v>57</v>
      </c>
      <c r="E65" s="27" t="s">
        <v>100</v>
      </c>
      <c r="F65" s="27" t="s">
        <v>27</v>
      </c>
      <c r="G65" s="43">
        <v>0</v>
      </c>
      <c r="H65" s="43">
        <v>28200</v>
      </c>
      <c r="I65" s="43">
        <v>57700</v>
      </c>
    </row>
    <row r="66" spans="1:9" ht="18" customHeight="1">
      <c r="A66" s="16" t="s">
        <v>8</v>
      </c>
      <c r="B66" s="5" t="s">
        <v>107</v>
      </c>
      <c r="C66" s="3" t="s">
        <v>19</v>
      </c>
      <c r="D66" s="3"/>
      <c r="E66" s="4"/>
      <c r="F66" s="4"/>
      <c r="G66" s="43">
        <f aca="true" t="shared" si="3" ref="G66:I67">G67</f>
        <v>80879</v>
      </c>
      <c r="H66" s="43">
        <f t="shared" si="3"/>
        <v>81597</v>
      </c>
      <c r="I66" s="43">
        <f t="shared" si="3"/>
        <v>84750</v>
      </c>
    </row>
    <row r="67" spans="1:9" ht="19.5" customHeight="1">
      <c r="A67" s="16" t="s">
        <v>128</v>
      </c>
      <c r="B67" s="5" t="s">
        <v>107</v>
      </c>
      <c r="C67" s="3" t="s">
        <v>19</v>
      </c>
      <c r="D67" s="3" t="s">
        <v>22</v>
      </c>
      <c r="E67" s="27"/>
      <c r="F67" s="4"/>
      <c r="G67" s="43">
        <f t="shared" si="3"/>
        <v>80879</v>
      </c>
      <c r="H67" s="43">
        <f t="shared" si="3"/>
        <v>81597</v>
      </c>
      <c r="I67" s="43">
        <f t="shared" si="3"/>
        <v>84750</v>
      </c>
    </row>
    <row r="68" spans="1:9" ht="30" customHeight="1">
      <c r="A68" s="16" t="s">
        <v>39</v>
      </c>
      <c r="B68" s="6" t="s">
        <v>107</v>
      </c>
      <c r="C68" s="3" t="s">
        <v>19</v>
      </c>
      <c r="D68" s="3" t="s">
        <v>22</v>
      </c>
      <c r="E68" s="27" t="s">
        <v>111</v>
      </c>
      <c r="F68" s="3"/>
      <c r="G68" s="43">
        <f>G69+G71</f>
        <v>80879</v>
      </c>
      <c r="H68" s="43">
        <f>H69+H71</f>
        <v>81597</v>
      </c>
      <c r="I68" s="43">
        <f>I69+I71</f>
        <v>84750</v>
      </c>
    </row>
    <row r="69" spans="1:9" ht="76.5" customHeight="1">
      <c r="A69" s="7" t="s">
        <v>35</v>
      </c>
      <c r="B69" s="6" t="s">
        <v>107</v>
      </c>
      <c r="C69" s="3" t="s">
        <v>19</v>
      </c>
      <c r="D69" s="3" t="s">
        <v>22</v>
      </c>
      <c r="E69" s="27" t="s">
        <v>111</v>
      </c>
      <c r="F69" s="3" t="s">
        <v>24</v>
      </c>
      <c r="G69" s="43">
        <f>G70</f>
        <v>80879</v>
      </c>
      <c r="H69" s="43">
        <f>H70</f>
        <v>81597</v>
      </c>
      <c r="I69" s="43">
        <f>I70</f>
        <v>84750</v>
      </c>
    </row>
    <row r="70" spans="1:9" ht="27" customHeight="1">
      <c r="A70" s="7" t="s">
        <v>36</v>
      </c>
      <c r="B70" s="6" t="s">
        <v>107</v>
      </c>
      <c r="C70" s="3" t="s">
        <v>19</v>
      </c>
      <c r="D70" s="3" t="s">
        <v>22</v>
      </c>
      <c r="E70" s="27" t="s">
        <v>111</v>
      </c>
      <c r="F70" s="3" t="s">
        <v>29</v>
      </c>
      <c r="G70" s="43">
        <v>80879</v>
      </c>
      <c r="H70" s="43">
        <v>81597</v>
      </c>
      <c r="I70" s="43">
        <v>84750</v>
      </c>
    </row>
    <row r="71" spans="1:9" ht="0" customHeight="1" hidden="1">
      <c r="A71" s="7" t="s">
        <v>52</v>
      </c>
      <c r="B71" s="6" t="s">
        <v>107</v>
      </c>
      <c r="C71" s="3" t="s">
        <v>19</v>
      </c>
      <c r="D71" s="3" t="s">
        <v>22</v>
      </c>
      <c r="E71" s="27" t="s">
        <v>111</v>
      </c>
      <c r="F71" s="3" t="s">
        <v>25</v>
      </c>
      <c r="G71" s="43">
        <f>G72</f>
        <v>0</v>
      </c>
      <c r="H71" s="43">
        <v>0</v>
      </c>
      <c r="I71" s="43">
        <f>I72</f>
        <v>0</v>
      </c>
    </row>
    <row r="72" spans="1:9" ht="30" customHeight="1" hidden="1">
      <c r="A72" s="7" t="s">
        <v>38</v>
      </c>
      <c r="B72" s="6" t="s">
        <v>107</v>
      </c>
      <c r="C72" s="3" t="s">
        <v>19</v>
      </c>
      <c r="D72" s="3" t="s">
        <v>22</v>
      </c>
      <c r="E72" s="27" t="s">
        <v>111</v>
      </c>
      <c r="F72" s="3" t="s">
        <v>30</v>
      </c>
      <c r="G72" s="43">
        <v>0</v>
      </c>
      <c r="H72" s="43">
        <v>0</v>
      </c>
      <c r="I72" s="43">
        <v>0</v>
      </c>
    </row>
    <row r="73" spans="1:9" ht="29.25" customHeight="1">
      <c r="A73" s="10" t="s">
        <v>58</v>
      </c>
      <c r="B73" s="11" t="s">
        <v>107</v>
      </c>
      <c r="C73" s="12" t="s">
        <v>22</v>
      </c>
      <c r="D73" s="11"/>
      <c r="E73" s="11"/>
      <c r="F73" s="4"/>
      <c r="G73" s="43">
        <f aca="true" t="shared" si="4" ref="G73:I76">G74</f>
        <v>1000</v>
      </c>
      <c r="H73" s="43">
        <f t="shared" si="4"/>
        <v>0</v>
      </c>
      <c r="I73" s="43">
        <f t="shared" si="4"/>
        <v>0</v>
      </c>
    </row>
    <row r="74" spans="1:9" ht="17.25" customHeight="1">
      <c r="A74" s="10" t="s">
        <v>59</v>
      </c>
      <c r="B74" s="11" t="s">
        <v>107</v>
      </c>
      <c r="C74" s="12" t="s">
        <v>22</v>
      </c>
      <c r="D74" s="12" t="s">
        <v>43</v>
      </c>
      <c r="E74" s="12"/>
      <c r="F74" s="4"/>
      <c r="G74" s="43">
        <f>G75</f>
        <v>1000</v>
      </c>
      <c r="H74" s="43">
        <f>H75</f>
        <v>0</v>
      </c>
      <c r="I74" s="43">
        <f>I75</f>
        <v>0</v>
      </c>
    </row>
    <row r="75" spans="1:9" ht="24.75" customHeight="1">
      <c r="A75" s="10" t="s">
        <v>127</v>
      </c>
      <c r="B75" s="12" t="s">
        <v>107</v>
      </c>
      <c r="C75" s="12" t="s">
        <v>22</v>
      </c>
      <c r="D75" s="12" t="s">
        <v>43</v>
      </c>
      <c r="E75" s="27" t="s">
        <v>65</v>
      </c>
      <c r="F75" s="3"/>
      <c r="G75" s="43">
        <f t="shared" si="4"/>
        <v>1000</v>
      </c>
      <c r="H75" s="43">
        <f t="shared" si="4"/>
        <v>0</v>
      </c>
      <c r="I75" s="43">
        <f t="shared" si="4"/>
        <v>0</v>
      </c>
    </row>
    <row r="76" spans="1:9" ht="31.5" customHeight="1">
      <c r="A76" s="10" t="s">
        <v>69</v>
      </c>
      <c r="B76" s="12" t="s">
        <v>107</v>
      </c>
      <c r="C76" s="12" t="s">
        <v>22</v>
      </c>
      <c r="D76" s="12" t="s">
        <v>43</v>
      </c>
      <c r="E76" s="27" t="s">
        <v>65</v>
      </c>
      <c r="F76" s="3" t="s">
        <v>25</v>
      </c>
      <c r="G76" s="43">
        <f t="shared" si="4"/>
        <v>1000</v>
      </c>
      <c r="H76" s="43">
        <f t="shared" si="4"/>
        <v>0</v>
      </c>
      <c r="I76" s="43">
        <f t="shared" si="4"/>
        <v>0</v>
      </c>
    </row>
    <row r="77" spans="1:9" ht="30" customHeight="1">
      <c r="A77" s="7" t="s">
        <v>38</v>
      </c>
      <c r="B77" s="12" t="s">
        <v>107</v>
      </c>
      <c r="C77" s="12" t="s">
        <v>22</v>
      </c>
      <c r="D77" s="12" t="s">
        <v>43</v>
      </c>
      <c r="E77" s="27" t="s">
        <v>65</v>
      </c>
      <c r="F77" s="3" t="s">
        <v>30</v>
      </c>
      <c r="G77" s="43">
        <v>1000</v>
      </c>
      <c r="H77" s="43">
        <v>0</v>
      </c>
      <c r="I77" s="43">
        <v>0</v>
      </c>
    </row>
    <row r="78" spans="1:9" ht="18.75" customHeight="1" hidden="1">
      <c r="A78" s="20"/>
      <c r="B78" s="12"/>
      <c r="C78" s="12"/>
      <c r="D78" s="12"/>
      <c r="E78" s="27"/>
      <c r="F78" s="3"/>
      <c r="G78" s="43"/>
      <c r="H78" s="43"/>
      <c r="I78" s="43"/>
    </row>
    <row r="79" spans="1:9" ht="21" customHeight="1" hidden="1">
      <c r="A79" s="13"/>
      <c r="B79" s="12"/>
      <c r="C79" s="12"/>
      <c r="D79" s="12"/>
      <c r="E79" s="27"/>
      <c r="F79" s="3"/>
      <c r="G79" s="43"/>
      <c r="H79" s="43"/>
      <c r="I79" s="43"/>
    </row>
    <row r="80" spans="1:9" ht="30.75" customHeight="1" hidden="1">
      <c r="A80" s="13"/>
      <c r="B80" s="12"/>
      <c r="C80" s="12"/>
      <c r="D80" s="12"/>
      <c r="E80" s="27"/>
      <c r="F80" s="3"/>
      <c r="G80" s="43"/>
      <c r="H80" s="43"/>
      <c r="I80" s="43"/>
    </row>
    <row r="81" spans="1:9" ht="30.75" customHeight="1" hidden="1">
      <c r="A81" s="7"/>
      <c r="B81" s="12"/>
      <c r="C81" s="12"/>
      <c r="D81" s="12"/>
      <c r="E81" s="27"/>
      <c r="F81" s="3"/>
      <c r="G81" s="43"/>
      <c r="H81" s="43"/>
      <c r="I81" s="43"/>
    </row>
    <row r="82" spans="1:9" ht="34.5" customHeight="1" hidden="1">
      <c r="A82" s="24" t="s">
        <v>109</v>
      </c>
      <c r="B82" s="11" t="s">
        <v>107</v>
      </c>
      <c r="C82" s="11" t="s">
        <v>20</v>
      </c>
      <c r="D82" s="12"/>
      <c r="E82" s="27"/>
      <c r="F82" s="3"/>
      <c r="G82" s="44">
        <v>0</v>
      </c>
      <c r="H82" s="43">
        <v>0</v>
      </c>
      <c r="I82" s="43">
        <v>0</v>
      </c>
    </row>
    <row r="83" spans="1:9" ht="81.75" customHeight="1" hidden="1">
      <c r="A83" s="7" t="s">
        <v>101</v>
      </c>
      <c r="B83" s="12" t="s">
        <v>107</v>
      </c>
      <c r="C83" s="12" t="s">
        <v>20</v>
      </c>
      <c r="D83" s="12" t="s">
        <v>108</v>
      </c>
      <c r="E83" s="27" t="s">
        <v>110</v>
      </c>
      <c r="F83" s="3"/>
      <c r="G83" s="43">
        <v>0</v>
      </c>
      <c r="H83" s="43">
        <v>0</v>
      </c>
      <c r="I83" s="43">
        <v>0</v>
      </c>
    </row>
    <row r="84" spans="1:9" ht="36" customHeight="1" hidden="1">
      <c r="A84" s="7" t="s">
        <v>52</v>
      </c>
      <c r="B84" s="12" t="s">
        <v>107</v>
      </c>
      <c r="C84" s="12" t="s">
        <v>20</v>
      </c>
      <c r="D84" s="12" t="s">
        <v>108</v>
      </c>
      <c r="E84" s="27" t="s">
        <v>110</v>
      </c>
      <c r="F84" s="3" t="s">
        <v>25</v>
      </c>
      <c r="G84" s="43">
        <v>0</v>
      </c>
      <c r="H84" s="43">
        <v>0</v>
      </c>
      <c r="I84" s="43">
        <v>0</v>
      </c>
    </row>
    <row r="85" spans="1:9" ht="31.5" customHeight="1" hidden="1">
      <c r="A85" s="7" t="s">
        <v>38</v>
      </c>
      <c r="B85" s="12"/>
      <c r="C85" s="12"/>
      <c r="D85" s="12"/>
      <c r="E85" s="27"/>
      <c r="F85" s="3" t="s">
        <v>30</v>
      </c>
      <c r="G85" s="43">
        <v>0</v>
      </c>
      <c r="H85" s="43">
        <v>0</v>
      </c>
      <c r="I85" s="43">
        <v>0</v>
      </c>
    </row>
    <row r="86" spans="1:9" ht="15" customHeight="1">
      <c r="A86" s="16" t="s">
        <v>6</v>
      </c>
      <c r="B86" s="5" t="s">
        <v>107</v>
      </c>
      <c r="C86" s="3" t="s">
        <v>23</v>
      </c>
      <c r="D86" s="4"/>
      <c r="E86" s="3"/>
      <c r="F86" s="3"/>
      <c r="G86" s="43">
        <f>G91+G87</f>
        <v>37000</v>
      </c>
      <c r="H86" s="43">
        <f>H91+H87</f>
        <v>27000</v>
      </c>
      <c r="I86" s="43">
        <f>I91+I87</f>
        <v>16300</v>
      </c>
    </row>
    <row r="87" spans="1:9" ht="0.75" customHeight="1" hidden="1">
      <c r="A87" s="5" t="s">
        <v>82</v>
      </c>
      <c r="B87" s="5" t="s">
        <v>107</v>
      </c>
      <c r="C87" s="4" t="s">
        <v>23</v>
      </c>
      <c r="D87" s="4" t="s">
        <v>17</v>
      </c>
      <c r="E87" s="3"/>
      <c r="F87" s="3"/>
      <c r="G87" s="44">
        <f>G88</f>
        <v>0</v>
      </c>
      <c r="H87" s="44">
        <v>0</v>
      </c>
      <c r="I87" s="44">
        <v>0</v>
      </c>
    </row>
    <row r="88" spans="1:9" ht="60.75" customHeight="1" hidden="1">
      <c r="A88" s="17" t="s">
        <v>83</v>
      </c>
      <c r="B88" s="16" t="s">
        <v>107</v>
      </c>
      <c r="C88" s="3" t="s">
        <v>23</v>
      </c>
      <c r="D88" s="3" t="s">
        <v>17</v>
      </c>
      <c r="E88" s="18" t="s">
        <v>84</v>
      </c>
      <c r="F88" s="19"/>
      <c r="G88" s="43">
        <f>G89</f>
        <v>0</v>
      </c>
      <c r="H88" s="43">
        <v>0</v>
      </c>
      <c r="I88" s="43">
        <v>0</v>
      </c>
    </row>
    <row r="89" spans="1:9" ht="27.75" customHeight="1" hidden="1">
      <c r="A89" s="10" t="s">
        <v>69</v>
      </c>
      <c r="B89" s="16" t="s">
        <v>107</v>
      </c>
      <c r="C89" s="3" t="s">
        <v>23</v>
      </c>
      <c r="D89" s="3" t="s">
        <v>17</v>
      </c>
      <c r="E89" s="18" t="s">
        <v>84</v>
      </c>
      <c r="F89" s="19" t="s">
        <v>25</v>
      </c>
      <c r="G89" s="43">
        <f>G90</f>
        <v>0</v>
      </c>
      <c r="H89" s="43">
        <v>0</v>
      </c>
      <c r="I89" s="43">
        <v>0</v>
      </c>
    </row>
    <row r="90" spans="1:9" ht="30" customHeight="1" hidden="1">
      <c r="A90" s="7" t="s">
        <v>38</v>
      </c>
      <c r="B90" s="16" t="s">
        <v>107</v>
      </c>
      <c r="C90" s="3" t="s">
        <v>23</v>
      </c>
      <c r="D90" s="3" t="s">
        <v>17</v>
      </c>
      <c r="E90" s="18" t="s">
        <v>84</v>
      </c>
      <c r="F90" s="19" t="s">
        <v>30</v>
      </c>
      <c r="G90" s="43">
        <v>0</v>
      </c>
      <c r="H90" s="43">
        <v>0</v>
      </c>
      <c r="I90" s="43">
        <v>0</v>
      </c>
    </row>
    <row r="91" spans="1:9" ht="16.5" customHeight="1">
      <c r="A91" s="16" t="s">
        <v>7</v>
      </c>
      <c r="B91" s="5" t="s">
        <v>107</v>
      </c>
      <c r="C91" s="3" t="s">
        <v>23</v>
      </c>
      <c r="D91" s="3" t="s">
        <v>22</v>
      </c>
      <c r="E91" s="4"/>
      <c r="F91" s="3"/>
      <c r="G91" s="43">
        <v>37000</v>
      </c>
      <c r="H91" s="43">
        <f>H92+H98+H95</f>
        <v>27000</v>
      </c>
      <c r="I91" s="43">
        <f>I92+I98+I95</f>
        <v>16300</v>
      </c>
    </row>
    <row r="92" spans="1:9" ht="18.75" customHeight="1">
      <c r="A92" s="16" t="s">
        <v>66</v>
      </c>
      <c r="B92" s="6" t="s">
        <v>107</v>
      </c>
      <c r="C92" s="3" t="s">
        <v>23</v>
      </c>
      <c r="D92" s="3" t="s">
        <v>22</v>
      </c>
      <c r="E92" s="3" t="s">
        <v>67</v>
      </c>
      <c r="F92" s="3"/>
      <c r="G92" s="43">
        <v>20000</v>
      </c>
      <c r="H92" s="43">
        <f aca="true" t="shared" si="5" ref="G92:I93">H93</f>
        <v>17000</v>
      </c>
      <c r="I92" s="43">
        <f t="shared" si="5"/>
        <v>11300</v>
      </c>
    </row>
    <row r="93" spans="1:9" ht="30" customHeight="1">
      <c r="A93" s="7" t="s">
        <v>37</v>
      </c>
      <c r="B93" s="6" t="s">
        <v>107</v>
      </c>
      <c r="C93" s="3" t="s">
        <v>23</v>
      </c>
      <c r="D93" s="3" t="s">
        <v>22</v>
      </c>
      <c r="E93" s="3" t="s">
        <v>67</v>
      </c>
      <c r="F93" s="3" t="s">
        <v>25</v>
      </c>
      <c r="G93" s="43">
        <f t="shared" si="5"/>
        <v>20000</v>
      </c>
      <c r="H93" s="43">
        <f>H94</f>
        <v>17000</v>
      </c>
      <c r="I93" s="43">
        <f t="shared" si="5"/>
        <v>11300</v>
      </c>
    </row>
    <row r="94" spans="1:9" ht="32.25" customHeight="1">
      <c r="A94" s="7" t="s">
        <v>38</v>
      </c>
      <c r="B94" s="6" t="s">
        <v>107</v>
      </c>
      <c r="C94" s="3" t="s">
        <v>23</v>
      </c>
      <c r="D94" s="3" t="s">
        <v>22</v>
      </c>
      <c r="E94" s="3" t="s">
        <v>67</v>
      </c>
      <c r="F94" s="3" t="s">
        <v>30</v>
      </c>
      <c r="G94" s="43">
        <v>20000</v>
      </c>
      <c r="H94" s="43">
        <v>17000</v>
      </c>
      <c r="I94" s="43">
        <v>11300</v>
      </c>
    </row>
    <row r="95" spans="1:9" s="14" customFormat="1" ht="30.75" customHeight="1" hidden="1">
      <c r="A95" s="13" t="s">
        <v>68</v>
      </c>
      <c r="B95" s="12" t="s">
        <v>54</v>
      </c>
      <c r="C95" s="12" t="s">
        <v>23</v>
      </c>
      <c r="D95" s="12" t="s">
        <v>22</v>
      </c>
      <c r="E95" s="12" t="s">
        <v>70</v>
      </c>
      <c r="F95" s="12"/>
      <c r="G95" s="43">
        <v>0</v>
      </c>
      <c r="H95" s="43">
        <f>H96</f>
        <v>0</v>
      </c>
      <c r="I95" s="43">
        <f>I96</f>
        <v>0</v>
      </c>
    </row>
    <row r="96" spans="1:9" ht="36.75" customHeight="1" hidden="1">
      <c r="A96" s="10" t="s">
        <v>37</v>
      </c>
      <c r="B96" s="12" t="s">
        <v>54</v>
      </c>
      <c r="C96" s="12" t="s">
        <v>23</v>
      </c>
      <c r="D96" s="12" t="s">
        <v>22</v>
      </c>
      <c r="E96" s="12" t="s">
        <v>70</v>
      </c>
      <c r="F96" s="12" t="s">
        <v>25</v>
      </c>
      <c r="G96" s="43">
        <v>0</v>
      </c>
      <c r="H96" s="43">
        <f>H97</f>
        <v>0</v>
      </c>
      <c r="I96" s="43">
        <f>I97</f>
        <v>0</v>
      </c>
    </row>
    <row r="97" spans="1:9" ht="33.75" customHeight="1" hidden="1">
      <c r="A97" s="7" t="s">
        <v>38</v>
      </c>
      <c r="B97" s="12" t="s">
        <v>54</v>
      </c>
      <c r="C97" s="12" t="s">
        <v>23</v>
      </c>
      <c r="D97" s="12" t="s">
        <v>22</v>
      </c>
      <c r="E97" s="12" t="s">
        <v>70</v>
      </c>
      <c r="F97" s="12" t="s">
        <v>30</v>
      </c>
      <c r="G97" s="43">
        <v>0</v>
      </c>
      <c r="H97" s="43">
        <v>0</v>
      </c>
      <c r="I97" s="43">
        <v>0</v>
      </c>
    </row>
    <row r="98" spans="1:9" ht="20.25" customHeight="1">
      <c r="A98" s="7" t="s">
        <v>71</v>
      </c>
      <c r="B98" s="6" t="s">
        <v>107</v>
      </c>
      <c r="C98" s="3" t="s">
        <v>23</v>
      </c>
      <c r="D98" s="3" t="s">
        <v>22</v>
      </c>
      <c r="E98" s="3" t="s">
        <v>72</v>
      </c>
      <c r="F98" s="3"/>
      <c r="G98" s="43">
        <f aca="true" t="shared" si="6" ref="G98:I99">G99</f>
        <v>17000</v>
      </c>
      <c r="H98" s="43">
        <f t="shared" si="6"/>
        <v>10000</v>
      </c>
      <c r="I98" s="43">
        <f t="shared" si="6"/>
        <v>5000</v>
      </c>
    </row>
    <row r="99" spans="1:9" ht="32.25" customHeight="1">
      <c r="A99" s="7" t="s">
        <v>52</v>
      </c>
      <c r="B99" s="6" t="s">
        <v>107</v>
      </c>
      <c r="C99" s="3" t="s">
        <v>23</v>
      </c>
      <c r="D99" s="3" t="s">
        <v>22</v>
      </c>
      <c r="E99" s="3" t="s">
        <v>72</v>
      </c>
      <c r="F99" s="3" t="s">
        <v>25</v>
      </c>
      <c r="G99" s="43">
        <f t="shared" si="6"/>
        <v>17000</v>
      </c>
      <c r="H99" s="43">
        <f t="shared" si="6"/>
        <v>10000</v>
      </c>
      <c r="I99" s="43">
        <f t="shared" si="6"/>
        <v>5000</v>
      </c>
    </row>
    <row r="100" spans="1:9" ht="33.75" customHeight="1">
      <c r="A100" s="7" t="s">
        <v>38</v>
      </c>
      <c r="B100" s="6" t="s">
        <v>107</v>
      </c>
      <c r="C100" s="3" t="s">
        <v>23</v>
      </c>
      <c r="D100" s="3" t="s">
        <v>22</v>
      </c>
      <c r="E100" s="3" t="s">
        <v>72</v>
      </c>
      <c r="F100" s="3" t="s">
        <v>30</v>
      </c>
      <c r="G100" s="43">
        <v>17000</v>
      </c>
      <c r="H100" s="43">
        <v>10000</v>
      </c>
      <c r="I100" s="43">
        <v>5000</v>
      </c>
    </row>
    <row r="101" spans="1:9" ht="16.5" customHeight="1" hidden="1">
      <c r="A101" s="5"/>
      <c r="B101" s="5"/>
      <c r="C101" s="4"/>
      <c r="D101" s="4"/>
      <c r="E101" s="16"/>
      <c r="F101" s="16"/>
      <c r="G101" s="44"/>
      <c r="H101" s="44"/>
      <c r="I101" s="44"/>
    </row>
    <row r="102" spans="1:9" ht="15.75" customHeight="1" hidden="1">
      <c r="A102" s="5"/>
      <c r="B102" s="5"/>
      <c r="C102" s="4"/>
      <c r="D102" s="4"/>
      <c r="E102" s="5"/>
      <c r="F102" s="5"/>
      <c r="G102" s="44"/>
      <c r="H102" s="44"/>
      <c r="I102" s="44"/>
    </row>
    <row r="103" spans="1:9" ht="30" customHeight="1" hidden="1">
      <c r="A103" s="16"/>
      <c r="B103" s="6"/>
      <c r="C103" s="3"/>
      <c r="D103" s="3"/>
      <c r="E103" s="3"/>
      <c r="F103" s="3"/>
      <c r="G103" s="43"/>
      <c r="H103" s="43"/>
      <c r="I103" s="43"/>
    </row>
    <row r="104" spans="1:9" ht="29.25" customHeight="1" hidden="1">
      <c r="A104" s="16"/>
      <c r="B104" s="6"/>
      <c r="C104" s="3"/>
      <c r="D104" s="3"/>
      <c r="E104" s="3"/>
      <c r="F104" s="3"/>
      <c r="G104" s="43"/>
      <c r="H104" s="43"/>
      <c r="I104" s="43"/>
    </row>
    <row r="105" spans="1:9" ht="17.25" customHeight="1" hidden="1">
      <c r="A105" s="16"/>
      <c r="B105" s="6"/>
      <c r="C105" s="3"/>
      <c r="D105" s="3"/>
      <c r="E105" s="3"/>
      <c r="F105" s="3"/>
      <c r="G105" s="43"/>
      <c r="H105" s="43"/>
      <c r="I105" s="43"/>
    </row>
    <row r="106" spans="1:9" ht="64.5" customHeight="1" hidden="1">
      <c r="A106" s="7" t="s">
        <v>85</v>
      </c>
      <c r="B106" s="16" t="s">
        <v>107</v>
      </c>
      <c r="C106" s="3" t="s">
        <v>23</v>
      </c>
      <c r="D106" s="3" t="s">
        <v>22</v>
      </c>
      <c r="E106" s="16" t="s">
        <v>86</v>
      </c>
      <c r="F106" s="19"/>
      <c r="G106" s="43">
        <v>0</v>
      </c>
      <c r="H106" s="43">
        <v>0</v>
      </c>
      <c r="I106" s="43">
        <v>0</v>
      </c>
    </row>
    <row r="107" spans="1:9" ht="18.75" customHeight="1" hidden="1">
      <c r="A107" s="7" t="s">
        <v>51</v>
      </c>
      <c r="B107" s="16" t="s">
        <v>107</v>
      </c>
      <c r="C107" s="3" t="s">
        <v>23</v>
      </c>
      <c r="D107" s="3" t="s">
        <v>22</v>
      </c>
      <c r="E107" s="16" t="s">
        <v>86</v>
      </c>
      <c r="F107" s="19" t="s">
        <v>48</v>
      </c>
      <c r="G107" s="43">
        <v>0</v>
      </c>
      <c r="H107" s="43">
        <v>0</v>
      </c>
      <c r="I107" s="43">
        <v>0</v>
      </c>
    </row>
    <row r="108" spans="1:9" ht="18" customHeight="1" hidden="1">
      <c r="A108" s="16" t="s">
        <v>87</v>
      </c>
      <c r="B108" s="16" t="s">
        <v>107</v>
      </c>
      <c r="C108" s="3" t="s">
        <v>23</v>
      </c>
      <c r="D108" s="3" t="s">
        <v>22</v>
      </c>
      <c r="E108" s="16" t="s">
        <v>86</v>
      </c>
      <c r="F108" s="19" t="s">
        <v>49</v>
      </c>
      <c r="G108" s="43">
        <v>0</v>
      </c>
      <c r="H108" s="43">
        <v>0</v>
      </c>
      <c r="I108" s="43">
        <v>0</v>
      </c>
    </row>
    <row r="109" spans="1:9" ht="0.75" customHeight="1" hidden="1">
      <c r="A109" s="5" t="s">
        <v>104</v>
      </c>
      <c r="B109" s="16" t="s">
        <v>107</v>
      </c>
      <c r="C109" s="3" t="s">
        <v>88</v>
      </c>
      <c r="D109" s="3" t="s">
        <v>18</v>
      </c>
      <c r="E109" s="16"/>
      <c r="F109" s="19"/>
      <c r="G109" s="44">
        <v>0</v>
      </c>
      <c r="H109" s="44">
        <v>0</v>
      </c>
      <c r="I109" s="44">
        <v>0</v>
      </c>
    </row>
    <row r="110" spans="1:9" ht="18" customHeight="1" hidden="1">
      <c r="A110" s="5" t="s">
        <v>102</v>
      </c>
      <c r="B110" s="5" t="s">
        <v>107</v>
      </c>
      <c r="C110" s="4" t="s">
        <v>88</v>
      </c>
      <c r="D110" s="4" t="s">
        <v>88</v>
      </c>
      <c r="E110" s="5"/>
      <c r="F110" s="25"/>
      <c r="G110" s="44">
        <v>0</v>
      </c>
      <c r="H110" s="44">
        <v>0</v>
      </c>
      <c r="I110" s="44">
        <v>0</v>
      </c>
    </row>
    <row r="111" spans="1:9" ht="78" customHeight="1" hidden="1">
      <c r="A111" s="21" t="s">
        <v>90</v>
      </c>
      <c r="B111" s="16" t="s">
        <v>107</v>
      </c>
      <c r="C111" s="3" t="s">
        <v>88</v>
      </c>
      <c r="D111" s="3" t="s">
        <v>88</v>
      </c>
      <c r="E111" s="16" t="s">
        <v>89</v>
      </c>
      <c r="F111" s="19"/>
      <c r="G111" s="43">
        <v>0</v>
      </c>
      <c r="H111" s="43">
        <v>0</v>
      </c>
      <c r="I111" s="43">
        <v>0</v>
      </c>
    </row>
    <row r="112" spans="1:9" ht="0.75" customHeight="1" hidden="1">
      <c r="A112" s="16"/>
      <c r="B112" s="16"/>
      <c r="C112" s="3"/>
      <c r="D112" s="3"/>
      <c r="E112" s="16"/>
      <c r="F112" s="19"/>
      <c r="G112" s="43">
        <v>5000</v>
      </c>
      <c r="H112" s="43">
        <v>5000</v>
      </c>
      <c r="I112" s="43">
        <v>5000</v>
      </c>
    </row>
    <row r="113" spans="1:9" ht="30" customHeight="1" hidden="1">
      <c r="A113" s="7" t="s">
        <v>52</v>
      </c>
      <c r="B113" s="16" t="s">
        <v>54</v>
      </c>
      <c r="C113" s="3" t="s">
        <v>88</v>
      </c>
      <c r="D113" s="3" t="s">
        <v>88</v>
      </c>
      <c r="E113" s="16" t="s">
        <v>89</v>
      </c>
      <c r="F113" s="19" t="s">
        <v>25</v>
      </c>
      <c r="G113" s="43"/>
      <c r="H113" s="43"/>
      <c r="I113" s="43"/>
    </row>
    <row r="114" spans="1:9" ht="28.5" customHeight="1" hidden="1">
      <c r="A114" s="7" t="s">
        <v>38</v>
      </c>
      <c r="B114" s="16" t="s">
        <v>54</v>
      </c>
      <c r="C114" s="3" t="s">
        <v>88</v>
      </c>
      <c r="D114" s="3" t="s">
        <v>88</v>
      </c>
      <c r="E114" s="16" t="s">
        <v>89</v>
      </c>
      <c r="F114" s="19" t="s">
        <v>30</v>
      </c>
      <c r="G114" s="43"/>
      <c r="H114" s="43"/>
      <c r="I114" s="43"/>
    </row>
    <row r="115" spans="1:9" ht="18" customHeight="1" hidden="1">
      <c r="A115" s="7" t="s">
        <v>50</v>
      </c>
      <c r="B115" s="16" t="s">
        <v>107</v>
      </c>
      <c r="C115" s="3" t="s">
        <v>88</v>
      </c>
      <c r="D115" s="3" t="s">
        <v>88</v>
      </c>
      <c r="E115" s="16" t="s">
        <v>89</v>
      </c>
      <c r="F115" s="19" t="s">
        <v>48</v>
      </c>
      <c r="G115" s="43">
        <v>0</v>
      </c>
      <c r="H115" s="43">
        <v>0</v>
      </c>
      <c r="I115" s="43">
        <v>0</v>
      </c>
    </row>
    <row r="116" spans="1:9" ht="18" customHeight="1" hidden="1">
      <c r="A116" s="7" t="s">
        <v>51</v>
      </c>
      <c r="B116" s="16" t="s">
        <v>107</v>
      </c>
      <c r="C116" s="3" t="s">
        <v>88</v>
      </c>
      <c r="D116" s="3" t="s">
        <v>88</v>
      </c>
      <c r="E116" s="16" t="s">
        <v>89</v>
      </c>
      <c r="F116" s="19" t="s">
        <v>49</v>
      </c>
      <c r="G116" s="43">
        <v>0</v>
      </c>
      <c r="H116" s="43">
        <v>0</v>
      </c>
      <c r="I116" s="43">
        <v>0</v>
      </c>
    </row>
    <row r="117" spans="1:9" ht="18" customHeight="1">
      <c r="A117" s="7" t="s">
        <v>96</v>
      </c>
      <c r="B117" s="5" t="s">
        <v>107</v>
      </c>
      <c r="C117" s="3" t="s">
        <v>95</v>
      </c>
      <c r="D117" s="4"/>
      <c r="E117" s="16"/>
      <c r="F117" s="19"/>
      <c r="G117" s="43">
        <v>15000</v>
      </c>
      <c r="H117" s="43">
        <v>0</v>
      </c>
      <c r="I117" s="43">
        <v>0</v>
      </c>
    </row>
    <row r="118" spans="1:9" ht="18" customHeight="1">
      <c r="A118" s="7" t="s">
        <v>103</v>
      </c>
      <c r="B118" s="16" t="s">
        <v>107</v>
      </c>
      <c r="C118" s="3" t="s">
        <v>95</v>
      </c>
      <c r="D118" s="3" t="s">
        <v>17</v>
      </c>
      <c r="E118" s="16"/>
      <c r="F118" s="19"/>
      <c r="G118" s="43">
        <v>15000</v>
      </c>
      <c r="H118" s="43">
        <v>0</v>
      </c>
      <c r="I118" s="43">
        <v>0</v>
      </c>
    </row>
    <row r="119" spans="1:9" ht="81" customHeight="1">
      <c r="A119" s="7" t="s">
        <v>121</v>
      </c>
      <c r="B119" s="16" t="s">
        <v>107</v>
      </c>
      <c r="C119" s="3" t="s">
        <v>95</v>
      </c>
      <c r="D119" s="3" t="s">
        <v>17</v>
      </c>
      <c r="E119" s="16" t="s">
        <v>120</v>
      </c>
      <c r="F119" s="19"/>
      <c r="G119" s="43">
        <v>15000</v>
      </c>
      <c r="H119" s="43">
        <v>0</v>
      </c>
      <c r="I119" s="43">
        <v>0</v>
      </c>
    </row>
    <row r="120" spans="1:9" ht="30.75" customHeight="1">
      <c r="A120" s="7" t="s">
        <v>52</v>
      </c>
      <c r="B120" s="16" t="s">
        <v>107</v>
      </c>
      <c r="C120" s="3" t="s">
        <v>95</v>
      </c>
      <c r="D120" s="3" t="s">
        <v>17</v>
      </c>
      <c r="E120" s="16" t="s">
        <v>120</v>
      </c>
      <c r="F120" s="19" t="s">
        <v>25</v>
      </c>
      <c r="G120" s="43">
        <v>15000</v>
      </c>
      <c r="H120" s="43">
        <v>0</v>
      </c>
      <c r="I120" s="43">
        <v>0</v>
      </c>
    </row>
    <row r="121" spans="1:9" ht="34.5" customHeight="1">
      <c r="A121" s="7" t="s">
        <v>38</v>
      </c>
      <c r="B121" s="16" t="s">
        <v>107</v>
      </c>
      <c r="C121" s="3" t="s">
        <v>95</v>
      </c>
      <c r="D121" s="3" t="s">
        <v>17</v>
      </c>
      <c r="E121" s="16" t="s">
        <v>120</v>
      </c>
      <c r="F121" s="19" t="s">
        <v>30</v>
      </c>
      <c r="G121" s="43">
        <v>15000</v>
      </c>
      <c r="H121" s="43">
        <v>0</v>
      </c>
      <c r="I121" s="43">
        <v>0</v>
      </c>
    </row>
    <row r="122" spans="1:9" ht="15.75" customHeight="1" hidden="1">
      <c r="A122" s="24" t="s">
        <v>40</v>
      </c>
      <c r="B122" s="6" t="s">
        <v>107</v>
      </c>
      <c r="C122" s="4" t="s">
        <v>43</v>
      </c>
      <c r="D122" s="4" t="s">
        <v>18</v>
      </c>
      <c r="E122" s="4"/>
      <c r="F122" s="4"/>
      <c r="G122" s="44">
        <f aca="true" t="shared" si="7" ref="G122:I125">G123</f>
        <v>0</v>
      </c>
      <c r="H122" s="44">
        <f t="shared" si="7"/>
        <v>0</v>
      </c>
      <c r="I122" s="44">
        <f t="shared" si="7"/>
        <v>0</v>
      </c>
    </row>
    <row r="123" spans="1:9" ht="18" customHeight="1" hidden="1">
      <c r="A123" s="24" t="s">
        <v>41</v>
      </c>
      <c r="B123" s="6" t="s">
        <v>107</v>
      </c>
      <c r="C123" s="4" t="s">
        <v>43</v>
      </c>
      <c r="D123" s="4" t="s">
        <v>17</v>
      </c>
      <c r="E123" s="4"/>
      <c r="F123" s="4"/>
      <c r="G123" s="44">
        <f t="shared" si="7"/>
        <v>0</v>
      </c>
      <c r="H123" s="44">
        <f t="shared" si="7"/>
        <v>0</v>
      </c>
      <c r="I123" s="44">
        <f t="shared" si="7"/>
        <v>0</v>
      </c>
    </row>
    <row r="124" spans="1:9" ht="30" customHeight="1" hidden="1">
      <c r="A124" s="7" t="s">
        <v>73</v>
      </c>
      <c r="B124" s="6" t="s">
        <v>107</v>
      </c>
      <c r="C124" s="3" t="s">
        <v>43</v>
      </c>
      <c r="D124" s="3" t="s">
        <v>17</v>
      </c>
      <c r="E124" s="3" t="s">
        <v>81</v>
      </c>
      <c r="F124" s="3"/>
      <c r="G124" s="43">
        <f t="shared" si="7"/>
        <v>0</v>
      </c>
      <c r="H124" s="43">
        <f t="shared" si="7"/>
        <v>0</v>
      </c>
      <c r="I124" s="43">
        <f t="shared" si="7"/>
        <v>0</v>
      </c>
    </row>
    <row r="125" spans="1:9" ht="15" customHeight="1" hidden="1">
      <c r="A125" s="7" t="s">
        <v>53</v>
      </c>
      <c r="B125" s="6" t="s">
        <v>107</v>
      </c>
      <c r="C125" s="3" t="s">
        <v>43</v>
      </c>
      <c r="D125" s="3" t="s">
        <v>17</v>
      </c>
      <c r="E125" s="3" t="s">
        <v>81</v>
      </c>
      <c r="F125" s="3" t="s">
        <v>44</v>
      </c>
      <c r="G125" s="43">
        <f t="shared" si="7"/>
        <v>0</v>
      </c>
      <c r="H125" s="43">
        <f t="shared" si="7"/>
        <v>0</v>
      </c>
      <c r="I125" s="43">
        <f t="shared" si="7"/>
        <v>0</v>
      </c>
    </row>
    <row r="126" spans="1:9" ht="28.5" customHeight="1" hidden="1">
      <c r="A126" s="7" t="s">
        <v>42</v>
      </c>
      <c r="B126" s="6" t="s">
        <v>107</v>
      </c>
      <c r="C126" s="3" t="s">
        <v>43</v>
      </c>
      <c r="D126" s="3" t="s">
        <v>17</v>
      </c>
      <c r="E126" s="3" t="s">
        <v>81</v>
      </c>
      <c r="F126" s="3" t="s">
        <v>45</v>
      </c>
      <c r="G126" s="43">
        <v>0</v>
      </c>
      <c r="H126" s="43">
        <v>0</v>
      </c>
      <c r="I126" s="43">
        <v>0</v>
      </c>
    </row>
    <row r="127" spans="1:9" ht="0" customHeight="1" hidden="1">
      <c r="A127" s="5" t="s">
        <v>12</v>
      </c>
      <c r="B127" s="5" t="s">
        <v>107</v>
      </c>
      <c r="C127" s="4" t="s">
        <v>21</v>
      </c>
      <c r="D127" s="4" t="s">
        <v>18</v>
      </c>
      <c r="E127" s="4"/>
      <c r="F127" s="4"/>
      <c r="G127" s="44">
        <f>G128</f>
        <v>0</v>
      </c>
      <c r="H127" s="44">
        <f>H128</f>
        <v>0</v>
      </c>
      <c r="I127" s="44">
        <f>I128</f>
        <v>0</v>
      </c>
    </row>
    <row r="128" spans="1:9" ht="47.25" hidden="1">
      <c r="A128" s="5" t="s">
        <v>13</v>
      </c>
      <c r="B128" s="5" t="s">
        <v>107</v>
      </c>
      <c r="C128" s="4" t="s">
        <v>21</v>
      </c>
      <c r="D128" s="4" t="s">
        <v>19</v>
      </c>
      <c r="E128" s="4"/>
      <c r="F128" s="4"/>
      <c r="G128" s="44">
        <f>G133</f>
        <v>0</v>
      </c>
      <c r="H128" s="44">
        <f>H133</f>
        <v>0</v>
      </c>
      <c r="I128" s="44">
        <f>I133</f>
        <v>0</v>
      </c>
    </row>
    <row r="129" spans="1:9" ht="47.25" hidden="1">
      <c r="A129" s="16" t="s">
        <v>75</v>
      </c>
      <c r="B129" s="16" t="s">
        <v>54</v>
      </c>
      <c r="C129" s="3" t="s">
        <v>21</v>
      </c>
      <c r="D129" s="3" t="s">
        <v>19</v>
      </c>
      <c r="E129" s="3" t="s">
        <v>78</v>
      </c>
      <c r="F129" s="3"/>
      <c r="G129" s="43">
        <v>0</v>
      </c>
      <c r="H129" s="43"/>
      <c r="I129" s="43"/>
    </row>
    <row r="130" spans="1:9" ht="47.25" hidden="1">
      <c r="A130" s="10" t="s">
        <v>37</v>
      </c>
      <c r="B130" s="16" t="s">
        <v>54</v>
      </c>
      <c r="C130" s="3" t="s">
        <v>21</v>
      </c>
      <c r="D130" s="3" t="s">
        <v>19</v>
      </c>
      <c r="E130" s="3" t="s">
        <v>78</v>
      </c>
      <c r="F130" s="3" t="s">
        <v>25</v>
      </c>
      <c r="G130" s="43">
        <v>0</v>
      </c>
      <c r="H130" s="43"/>
      <c r="I130" s="43"/>
    </row>
    <row r="131" spans="1:9" ht="33" customHeight="1" hidden="1">
      <c r="A131" s="7" t="s">
        <v>38</v>
      </c>
      <c r="B131" s="16" t="s">
        <v>54</v>
      </c>
      <c r="C131" s="3" t="s">
        <v>21</v>
      </c>
      <c r="D131" s="3" t="s">
        <v>19</v>
      </c>
      <c r="E131" s="3" t="s">
        <v>78</v>
      </c>
      <c r="F131" s="3" t="s">
        <v>30</v>
      </c>
      <c r="G131" s="43">
        <v>0</v>
      </c>
      <c r="H131" s="43"/>
      <c r="I131" s="43"/>
    </row>
    <row r="132" spans="1:9" ht="0.75" customHeight="1" hidden="1">
      <c r="A132" s="10"/>
      <c r="B132" s="16"/>
      <c r="C132" s="3"/>
      <c r="D132" s="3"/>
      <c r="E132" s="3" t="s">
        <v>78</v>
      </c>
      <c r="F132" s="3"/>
      <c r="G132" s="43"/>
      <c r="H132" s="43"/>
      <c r="I132" s="43"/>
    </row>
    <row r="133" spans="1:9" ht="124.5" customHeight="1" hidden="1">
      <c r="A133" s="36" t="s">
        <v>74</v>
      </c>
      <c r="B133" s="6" t="s">
        <v>107</v>
      </c>
      <c r="C133" s="3" t="s">
        <v>21</v>
      </c>
      <c r="D133" s="3" t="s">
        <v>19</v>
      </c>
      <c r="E133" s="3" t="s">
        <v>78</v>
      </c>
      <c r="F133" s="3"/>
      <c r="G133" s="43">
        <f aca="true" t="shared" si="8" ref="G133:I134">G134</f>
        <v>0</v>
      </c>
      <c r="H133" s="43">
        <v>0</v>
      </c>
      <c r="I133" s="43">
        <f t="shared" si="8"/>
        <v>0</v>
      </c>
    </row>
    <row r="134" spans="1:9" ht="18.75" customHeight="1" hidden="1">
      <c r="A134" s="36" t="s">
        <v>50</v>
      </c>
      <c r="B134" s="6" t="s">
        <v>107</v>
      </c>
      <c r="C134" s="3" t="s">
        <v>21</v>
      </c>
      <c r="D134" s="3" t="s">
        <v>19</v>
      </c>
      <c r="E134" s="3" t="s">
        <v>78</v>
      </c>
      <c r="F134" s="3" t="s">
        <v>48</v>
      </c>
      <c r="G134" s="43">
        <f t="shared" si="8"/>
        <v>0</v>
      </c>
      <c r="H134" s="43">
        <v>0</v>
      </c>
      <c r="I134" s="43">
        <f t="shared" si="8"/>
        <v>0</v>
      </c>
    </row>
    <row r="135" spans="1:9" ht="16.5" customHeight="1" hidden="1">
      <c r="A135" s="7" t="s">
        <v>51</v>
      </c>
      <c r="B135" s="6" t="s">
        <v>107</v>
      </c>
      <c r="C135" s="3" t="s">
        <v>21</v>
      </c>
      <c r="D135" s="3" t="s">
        <v>19</v>
      </c>
      <c r="E135" s="3" t="s">
        <v>78</v>
      </c>
      <c r="F135" s="3" t="s">
        <v>49</v>
      </c>
      <c r="G135" s="43">
        <v>0</v>
      </c>
      <c r="H135" s="43">
        <v>0</v>
      </c>
      <c r="I135" s="43">
        <v>0</v>
      </c>
    </row>
    <row r="136" spans="1:9" s="2" customFormat="1" ht="0" customHeight="1" hidden="1">
      <c r="A136" s="24" t="s">
        <v>97</v>
      </c>
      <c r="B136" s="26" t="s">
        <v>107</v>
      </c>
      <c r="C136" s="4" t="s">
        <v>98</v>
      </c>
      <c r="D136" s="4"/>
      <c r="E136" s="4"/>
      <c r="F136" s="4"/>
      <c r="G136" s="44">
        <v>0</v>
      </c>
      <c r="H136" s="44">
        <v>0</v>
      </c>
      <c r="I136" s="44">
        <v>0</v>
      </c>
    </row>
    <row r="137" spans="1:9" ht="16.5" customHeight="1" hidden="1">
      <c r="A137" s="7" t="s">
        <v>97</v>
      </c>
      <c r="B137" s="6" t="s">
        <v>107</v>
      </c>
      <c r="C137" s="3" t="s">
        <v>98</v>
      </c>
      <c r="D137" s="3" t="s">
        <v>98</v>
      </c>
      <c r="E137" s="3"/>
      <c r="F137" s="3"/>
      <c r="G137" s="43">
        <v>0</v>
      </c>
      <c r="H137" s="43">
        <v>0</v>
      </c>
      <c r="I137" s="43">
        <v>0</v>
      </c>
    </row>
    <row r="138" spans="1:9" ht="16.5" customHeight="1" hidden="1">
      <c r="A138" s="7" t="s">
        <v>97</v>
      </c>
      <c r="B138" s="6" t="s">
        <v>107</v>
      </c>
      <c r="C138" s="3" t="s">
        <v>98</v>
      </c>
      <c r="D138" s="3" t="s">
        <v>98</v>
      </c>
      <c r="E138" s="3" t="s">
        <v>100</v>
      </c>
      <c r="F138" s="3"/>
      <c r="G138" s="43">
        <v>0</v>
      </c>
      <c r="H138" s="43">
        <v>0</v>
      </c>
      <c r="I138" s="43">
        <v>0</v>
      </c>
    </row>
    <row r="139" spans="1:9" ht="16.5" customHeight="1" hidden="1">
      <c r="A139" s="7" t="s">
        <v>97</v>
      </c>
      <c r="B139" s="6" t="s">
        <v>107</v>
      </c>
      <c r="C139" s="3" t="s">
        <v>98</v>
      </c>
      <c r="D139" s="3" t="s">
        <v>98</v>
      </c>
      <c r="E139" s="3" t="s">
        <v>100</v>
      </c>
      <c r="F139" s="3" t="s">
        <v>105</v>
      </c>
      <c r="G139" s="43">
        <v>0</v>
      </c>
      <c r="H139" s="43">
        <v>0</v>
      </c>
      <c r="I139" s="43">
        <v>0</v>
      </c>
    </row>
    <row r="140" spans="1:9" ht="16.5" customHeight="1" hidden="1">
      <c r="A140" s="7" t="s">
        <v>97</v>
      </c>
      <c r="B140" s="6" t="s">
        <v>107</v>
      </c>
      <c r="C140" s="3" t="s">
        <v>98</v>
      </c>
      <c r="D140" s="3" t="s">
        <v>98</v>
      </c>
      <c r="E140" s="3" t="s">
        <v>100</v>
      </c>
      <c r="F140" s="3" t="s">
        <v>99</v>
      </c>
      <c r="G140" s="43"/>
      <c r="H140" s="43">
        <v>0</v>
      </c>
      <c r="I140" s="43">
        <v>0</v>
      </c>
    </row>
    <row r="141" spans="1:9" ht="0.75" customHeight="1">
      <c r="A141" s="7" t="s">
        <v>97</v>
      </c>
      <c r="B141" s="6" t="s">
        <v>54</v>
      </c>
      <c r="C141" s="3" t="s">
        <v>98</v>
      </c>
      <c r="D141" s="3" t="s">
        <v>98</v>
      </c>
      <c r="E141" s="3" t="s">
        <v>100</v>
      </c>
      <c r="F141" s="3"/>
      <c r="G141" s="43"/>
      <c r="H141" s="43"/>
      <c r="I141" s="43"/>
    </row>
    <row r="142" spans="1:9" ht="15.75" customHeight="1">
      <c r="A142" s="16" t="s">
        <v>4</v>
      </c>
      <c r="B142" s="16"/>
      <c r="C142" s="3"/>
      <c r="D142" s="3"/>
      <c r="E142" s="3"/>
      <c r="F142" s="3"/>
      <c r="G142" s="43">
        <f>G15+G66+G73+G86+G117+G82</f>
        <v>1230879</v>
      </c>
      <c r="H142" s="43">
        <f>H15+H66+H86+H101+H122+H127+H73+H110+H136</f>
        <v>1207597</v>
      </c>
      <c r="I142" s="43">
        <f>I15+I66+I86+I101+I122+I127+I73+I110+I136</f>
        <v>1237750</v>
      </c>
    </row>
    <row r="143" spans="1:9" ht="12.75">
      <c r="A143" s="45"/>
      <c r="B143" s="45"/>
      <c r="C143" s="45"/>
      <c r="D143" s="45"/>
      <c r="E143" s="45"/>
      <c r="F143" s="45"/>
      <c r="G143" s="29"/>
      <c r="H143" s="29"/>
      <c r="I143" s="29"/>
    </row>
    <row r="144" spans="1:9" ht="15.75">
      <c r="A144" s="1"/>
      <c r="B144" s="1"/>
      <c r="C144" s="1"/>
      <c r="D144" s="1"/>
      <c r="E144" s="1"/>
      <c r="F144" s="1"/>
      <c r="G144" s="30"/>
      <c r="H144" s="29"/>
      <c r="I144" s="29"/>
    </row>
    <row r="145" spans="1:7" ht="15.75">
      <c r="A145" s="1"/>
      <c r="B145" s="1"/>
      <c r="C145" s="1"/>
      <c r="D145" s="1"/>
      <c r="E145" s="1"/>
      <c r="F145" s="1"/>
      <c r="G145" s="1"/>
    </row>
    <row r="146" spans="1:7" ht="15.75">
      <c r="A146" s="1"/>
      <c r="B146" s="1"/>
      <c r="C146" s="1"/>
      <c r="D146" s="1"/>
      <c r="E146" s="1"/>
      <c r="F146" s="1"/>
      <c r="G146" s="1"/>
    </row>
    <row r="147" spans="1:7" ht="15.75">
      <c r="A147" s="1"/>
      <c r="B147" s="1"/>
      <c r="C147" s="1"/>
      <c r="D147" s="1"/>
      <c r="E147" s="1"/>
      <c r="F147" s="1"/>
      <c r="G147" s="1"/>
    </row>
    <row r="148" spans="1:7" ht="15.75">
      <c r="A148" s="1"/>
      <c r="B148" s="1"/>
      <c r="C148" s="1"/>
      <c r="D148" s="1"/>
      <c r="E148" s="1"/>
      <c r="F148" s="1"/>
      <c r="G148" s="1"/>
    </row>
    <row r="149" spans="1:7" ht="15.75">
      <c r="A149" s="1"/>
      <c r="B149" s="1"/>
      <c r="C149" s="1"/>
      <c r="D149" s="1"/>
      <c r="E149" s="1"/>
      <c r="F149" s="1"/>
      <c r="G149" s="1"/>
    </row>
    <row r="150" spans="1:7" ht="15.75">
      <c r="A150" s="1"/>
      <c r="B150" s="1"/>
      <c r="C150" s="1"/>
      <c r="D150" s="1"/>
      <c r="E150" s="1"/>
      <c r="F150" s="1"/>
      <c r="G150" s="1"/>
    </row>
    <row r="151" spans="1:7" ht="15.75">
      <c r="A151" s="1"/>
      <c r="B151" s="1"/>
      <c r="C151" s="1"/>
      <c r="D151" s="1"/>
      <c r="E151" s="1"/>
      <c r="F151" s="1"/>
      <c r="G151" s="1"/>
    </row>
    <row r="152" spans="1:7" ht="15.75">
      <c r="A152" s="1"/>
      <c r="B152" s="1"/>
      <c r="C152" s="1"/>
      <c r="D152" s="1"/>
      <c r="E152" s="1"/>
      <c r="F152" s="1"/>
      <c r="G152" s="1"/>
    </row>
    <row r="153" spans="1:7" ht="15.75">
      <c r="A153" s="1"/>
      <c r="B153" s="1"/>
      <c r="C153" s="1"/>
      <c r="D153" s="1"/>
      <c r="E153" s="1"/>
      <c r="F153" s="1"/>
      <c r="G153" s="1"/>
    </row>
    <row r="154" spans="1:7" ht="15.75">
      <c r="A154" s="1"/>
      <c r="B154" s="1"/>
      <c r="C154" s="1"/>
      <c r="D154" s="1"/>
      <c r="E154" s="1"/>
      <c r="F154" s="1"/>
      <c r="G154" s="1"/>
    </row>
    <row r="155" spans="1:7" ht="15.75">
      <c r="A155" s="1"/>
      <c r="B155" s="1"/>
      <c r="C155" s="1"/>
      <c r="D155" s="1"/>
      <c r="E155" s="1"/>
      <c r="F155" s="1"/>
      <c r="G155" s="1"/>
    </row>
    <row r="156" spans="1:7" ht="15.75">
      <c r="A156" s="1"/>
      <c r="B156" s="1"/>
      <c r="C156" s="1"/>
      <c r="D156" s="1"/>
      <c r="E156" s="1"/>
      <c r="F156" s="1"/>
      <c r="G156" s="1"/>
    </row>
    <row r="157" spans="1:7" ht="15.75">
      <c r="A157" s="1"/>
      <c r="B157" s="1"/>
      <c r="C157" s="1"/>
      <c r="D157" s="1"/>
      <c r="E157" s="1"/>
      <c r="F157" s="1"/>
      <c r="G157" s="1"/>
    </row>
    <row r="158" spans="1:7" ht="15.75">
      <c r="A158" s="1"/>
      <c r="B158" s="1"/>
      <c r="C158" s="1"/>
      <c r="D158" s="1"/>
      <c r="E158" s="1"/>
      <c r="F158" s="1"/>
      <c r="G158" s="1"/>
    </row>
    <row r="159" spans="1:7" ht="15.75">
      <c r="A159" s="1"/>
      <c r="B159" s="1"/>
      <c r="C159" s="1"/>
      <c r="D159" s="1"/>
      <c r="E159" s="1"/>
      <c r="F159" s="1"/>
      <c r="G159" s="1"/>
    </row>
    <row r="160" spans="1:7" ht="15.75">
      <c r="A160" s="1"/>
      <c r="B160" s="1"/>
      <c r="C160" s="1"/>
      <c r="D160" s="1"/>
      <c r="E160" s="1"/>
      <c r="F160" s="1"/>
      <c r="G160" s="1"/>
    </row>
    <row r="161" spans="1:7" ht="15.75">
      <c r="A161" s="1"/>
      <c r="B161" s="1"/>
      <c r="C161" s="1"/>
      <c r="D161" s="1"/>
      <c r="E161" s="1"/>
      <c r="F161" s="1"/>
      <c r="G161" s="1"/>
    </row>
    <row r="162" spans="1:7" ht="15.75">
      <c r="A162" s="1"/>
      <c r="B162" s="1"/>
      <c r="C162" s="1"/>
      <c r="D162" s="1"/>
      <c r="E162" s="1"/>
      <c r="F162" s="1"/>
      <c r="G162" s="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  <row r="217" spans="1:7" ht="15.75">
      <c r="A217" s="1"/>
      <c r="B217" s="1"/>
      <c r="C217" s="1"/>
      <c r="D217" s="1"/>
      <c r="E217" s="1"/>
      <c r="F217" s="1"/>
      <c r="G217" s="1"/>
    </row>
    <row r="218" spans="1:7" ht="15.75">
      <c r="A218" s="1"/>
      <c r="B218" s="1"/>
      <c r="C218" s="1"/>
      <c r="D218" s="1"/>
      <c r="E218" s="1"/>
      <c r="F218" s="1"/>
      <c r="G218" s="1"/>
    </row>
    <row r="219" spans="1:7" ht="15.75">
      <c r="A219" s="1"/>
      <c r="B219" s="1"/>
      <c r="C219" s="1"/>
      <c r="D219" s="1"/>
      <c r="E219" s="1"/>
      <c r="F219" s="1"/>
      <c r="G219" s="1"/>
    </row>
    <row r="220" spans="1:7" ht="15.75">
      <c r="A220" s="1"/>
      <c r="B220" s="1"/>
      <c r="C220" s="1"/>
      <c r="D220" s="1"/>
      <c r="E220" s="1"/>
      <c r="F220" s="1"/>
      <c r="G220" s="1"/>
    </row>
    <row r="221" spans="1:7" ht="15.75">
      <c r="A221" s="1"/>
      <c r="B221" s="1"/>
      <c r="C221" s="1"/>
      <c r="D221" s="1"/>
      <c r="E221" s="1"/>
      <c r="F221" s="1"/>
      <c r="G221" s="1"/>
    </row>
    <row r="222" spans="1:7" ht="15.75">
      <c r="A222" s="1"/>
      <c r="B222" s="1"/>
      <c r="C222" s="1"/>
      <c r="D222" s="1"/>
      <c r="E222" s="1"/>
      <c r="F222" s="1"/>
      <c r="G222" s="1"/>
    </row>
    <row r="223" spans="1:7" ht="15.75">
      <c r="A223" s="1"/>
      <c r="B223" s="1"/>
      <c r="C223" s="1"/>
      <c r="D223" s="1"/>
      <c r="E223" s="1"/>
      <c r="F223" s="1"/>
      <c r="G223" s="1"/>
    </row>
    <row r="224" spans="1:7" ht="15.75">
      <c r="A224" s="1"/>
      <c r="B224" s="1"/>
      <c r="C224" s="1"/>
      <c r="D224" s="1"/>
      <c r="E224" s="1"/>
      <c r="F224" s="1"/>
      <c r="G224" s="1"/>
    </row>
    <row r="225" spans="1:7" ht="15.75">
      <c r="A225" s="1"/>
      <c r="B225" s="1"/>
      <c r="C225" s="1"/>
      <c r="D225" s="1"/>
      <c r="E225" s="1"/>
      <c r="F225" s="1"/>
      <c r="G225" s="1"/>
    </row>
    <row r="226" spans="1:7" ht="15.75">
      <c r="A226" s="1"/>
      <c r="B226" s="1"/>
      <c r="C226" s="1"/>
      <c r="D226" s="1"/>
      <c r="E226" s="1"/>
      <c r="F226" s="1"/>
      <c r="G226" s="1"/>
    </row>
    <row r="227" spans="1:7" ht="15.75">
      <c r="A227" s="1"/>
      <c r="B227" s="1"/>
      <c r="C227" s="1"/>
      <c r="D227" s="1"/>
      <c r="E227" s="1"/>
      <c r="F227" s="1"/>
      <c r="G227" s="1"/>
    </row>
    <row r="228" spans="1:7" ht="15.75">
      <c r="A228" s="1"/>
      <c r="B228" s="1"/>
      <c r="C228" s="1"/>
      <c r="D228" s="1"/>
      <c r="E228" s="1"/>
      <c r="F228" s="1"/>
      <c r="G228" s="1"/>
    </row>
    <row r="229" spans="1:7" ht="15.75">
      <c r="A229" s="1"/>
      <c r="B229" s="1"/>
      <c r="C229" s="1"/>
      <c r="D229" s="1"/>
      <c r="E229" s="1"/>
      <c r="F229" s="1"/>
      <c r="G229" s="1"/>
    </row>
    <row r="230" spans="1:7" ht="15.75">
      <c r="A230" s="1"/>
      <c r="B230" s="1"/>
      <c r="C230" s="1"/>
      <c r="D230" s="1"/>
      <c r="E230" s="1"/>
      <c r="F230" s="1"/>
      <c r="G230" s="1"/>
    </row>
    <row r="231" spans="1:7" ht="15.75">
      <c r="A231" s="1"/>
      <c r="B231" s="1"/>
      <c r="C231" s="1"/>
      <c r="D231" s="1"/>
      <c r="E231" s="1"/>
      <c r="F231" s="1"/>
      <c r="G231" s="1"/>
    </row>
    <row r="232" spans="1:7" ht="15.75">
      <c r="A232" s="1"/>
      <c r="B232" s="1"/>
      <c r="C232" s="1"/>
      <c r="D232" s="1"/>
      <c r="E232" s="1"/>
      <c r="F232" s="1"/>
      <c r="G232" s="1"/>
    </row>
    <row r="233" spans="1:7" ht="15.75">
      <c r="A233" s="1"/>
      <c r="B233" s="1"/>
      <c r="C233" s="1"/>
      <c r="D233" s="1"/>
      <c r="E233" s="1"/>
      <c r="F233" s="1"/>
      <c r="G233" s="1"/>
    </row>
    <row r="234" spans="1:7" ht="15.75">
      <c r="A234" s="1"/>
      <c r="B234" s="1"/>
      <c r="C234" s="1"/>
      <c r="D234" s="1"/>
      <c r="E234" s="1"/>
      <c r="F234" s="1"/>
      <c r="G234" s="1"/>
    </row>
    <row r="235" spans="1:7" ht="15.75">
      <c r="A235" s="1"/>
      <c r="B235" s="1"/>
      <c r="C235" s="1"/>
      <c r="D235" s="1"/>
      <c r="E235" s="1"/>
      <c r="F235" s="1"/>
      <c r="G235" s="1"/>
    </row>
    <row r="236" spans="1:7" ht="15.75">
      <c r="A236" s="1"/>
      <c r="B236" s="1"/>
      <c r="C236" s="1"/>
      <c r="D236" s="1"/>
      <c r="E236" s="1"/>
      <c r="F236" s="1"/>
      <c r="G236" s="1"/>
    </row>
    <row r="237" spans="1:7" ht="15.75">
      <c r="A237" s="1"/>
      <c r="B237" s="1"/>
      <c r="C237" s="1"/>
      <c r="D237" s="1"/>
      <c r="E237" s="1"/>
      <c r="F237" s="1"/>
      <c r="G237" s="1"/>
    </row>
    <row r="238" spans="1:7" ht="15.75">
      <c r="A238" s="1"/>
      <c r="B238" s="1"/>
      <c r="C238" s="1"/>
      <c r="D238" s="1"/>
      <c r="E238" s="1"/>
      <c r="F238" s="1"/>
      <c r="G238" s="1"/>
    </row>
    <row r="239" spans="1:7" ht="15.75">
      <c r="A239" s="1"/>
      <c r="B239" s="1"/>
      <c r="C239" s="1"/>
      <c r="D239" s="1"/>
      <c r="E239" s="1"/>
      <c r="F239" s="1"/>
      <c r="G239" s="1"/>
    </row>
    <row r="240" spans="1:7" ht="15.75">
      <c r="A240" s="1"/>
      <c r="B240" s="1"/>
      <c r="C240" s="1"/>
      <c r="D240" s="1"/>
      <c r="E240" s="1"/>
      <c r="F240" s="1"/>
      <c r="G240" s="1"/>
    </row>
    <row r="241" spans="1:7" ht="15.75">
      <c r="A241" s="1"/>
      <c r="B241" s="1"/>
      <c r="C241" s="1"/>
      <c r="D241" s="1"/>
      <c r="E241" s="1"/>
      <c r="F241" s="1"/>
      <c r="G241" s="1"/>
    </row>
    <row r="242" spans="1:7" ht="15.75">
      <c r="A242" s="1"/>
      <c r="B242" s="1"/>
      <c r="C242" s="1"/>
      <c r="D242" s="1"/>
      <c r="E242" s="1"/>
      <c r="F242" s="1"/>
      <c r="G242" s="1"/>
    </row>
    <row r="243" spans="1:7" ht="15.75">
      <c r="A243" s="1"/>
      <c r="B243" s="1"/>
      <c r="C243" s="1"/>
      <c r="D243" s="1"/>
      <c r="E243" s="1"/>
      <c r="F243" s="1"/>
      <c r="G243" s="1"/>
    </row>
    <row r="244" spans="1:7" ht="15.75">
      <c r="A244" s="1"/>
      <c r="B244" s="1"/>
      <c r="C244" s="1"/>
      <c r="D244" s="1"/>
      <c r="E244" s="1"/>
      <c r="F244" s="1"/>
      <c r="G244" s="1"/>
    </row>
    <row r="245" spans="1:7" ht="15.75">
      <c r="A245" s="1"/>
      <c r="B245" s="1"/>
      <c r="C245" s="1"/>
      <c r="D245" s="1"/>
      <c r="E245" s="1"/>
      <c r="F245" s="1"/>
      <c r="G245" s="1"/>
    </row>
    <row r="246" spans="1:7" ht="15.75">
      <c r="A246" s="1"/>
      <c r="B246" s="1"/>
      <c r="C246" s="1"/>
      <c r="D246" s="1"/>
      <c r="E246" s="1"/>
      <c r="F246" s="1"/>
      <c r="G246" s="1"/>
    </row>
    <row r="247" spans="1:7" ht="15.75">
      <c r="A247" s="1"/>
      <c r="B247" s="1"/>
      <c r="C247" s="1"/>
      <c r="D247" s="1"/>
      <c r="E247" s="1"/>
      <c r="F247" s="1"/>
      <c r="G247" s="1"/>
    </row>
    <row r="248" spans="1:7" ht="15.75">
      <c r="A248" s="1"/>
      <c r="B248" s="1"/>
      <c r="C248" s="1"/>
      <c r="D248" s="1"/>
      <c r="E248" s="1"/>
      <c r="F248" s="1"/>
      <c r="G248" s="1"/>
    </row>
    <row r="249" spans="1:7" ht="15.75">
      <c r="A249" s="1"/>
      <c r="B249" s="1"/>
      <c r="C249" s="1"/>
      <c r="D249" s="1"/>
      <c r="E249" s="1"/>
      <c r="F249" s="1"/>
      <c r="G249" s="1"/>
    </row>
    <row r="250" spans="1:7" ht="15.75">
      <c r="A250" s="1"/>
      <c r="B250" s="1"/>
      <c r="C250" s="1"/>
      <c r="D250" s="1"/>
      <c r="E250" s="1"/>
      <c r="F250" s="1"/>
      <c r="G250" s="1"/>
    </row>
    <row r="251" spans="1:7" ht="15.75">
      <c r="A251" s="1"/>
      <c r="B251" s="1"/>
      <c r="C251" s="1"/>
      <c r="D251" s="1"/>
      <c r="E251" s="1"/>
      <c r="F251" s="1"/>
      <c r="G251" s="1"/>
    </row>
    <row r="252" spans="1:7" ht="15.75">
      <c r="A252" s="1"/>
      <c r="B252" s="1"/>
      <c r="C252" s="1"/>
      <c r="D252" s="1"/>
      <c r="E252" s="1"/>
      <c r="F252" s="1"/>
      <c r="G252" s="1"/>
    </row>
    <row r="253" spans="1:7" ht="15.75">
      <c r="A253" s="1"/>
      <c r="B253" s="1"/>
      <c r="C253" s="1"/>
      <c r="D253" s="1"/>
      <c r="E253" s="1"/>
      <c r="F253" s="1"/>
      <c r="G253" s="1"/>
    </row>
    <row r="254" spans="1:7" ht="15.75">
      <c r="A254" s="1"/>
      <c r="B254" s="1"/>
      <c r="C254" s="1"/>
      <c r="D254" s="1"/>
      <c r="E254" s="1"/>
      <c r="F254" s="1"/>
      <c r="G254" s="1"/>
    </row>
    <row r="255" spans="1:7" ht="15.75">
      <c r="A255" s="1"/>
      <c r="B255" s="1"/>
      <c r="C255" s="1"/>
      <c r="D255" s="1"/>
      <c r="E255" s="1"/>
      <c r="F255" s="1"/>
      <c r="G255" s="1"/>
    </row>
    <row r="256" spans="1:7" ht="15.75">
      <c r="A256" s="1"/>
      <c r="B256" s="1"/>
      <c r="C256" s="1"/>
      <c r="D256" s="1"/>
      <c r="E256" s="1"/>
      <c r="F256" s="1"/>
      <c r="G256" s="1"/>
    </row>
    <row r="257" spans="1:7" ht="15.75">
      <c r="A257" s="1"/>
      <c r="B257" s="1"/>
      <c r="C257" s="1"/>
      <c r="D257" s="1"/>
      <c r="E257" s="1"/>
      <c r="F257" s="1"/>
      <c r="G257" s="1"/>
    </row>
    <row r="258" spans="1:7" ht="15.75">
      <c r="A258" s="1"/>
      <c r="B258" s="1"/>
      <c r="C258" s="1"/>
      <c r="D258" s="1"/>
      <c r="E258" s="1"/>
      <c r="F258" s="1"/>
      <c r="G258" s="1"/>
    </row>
    <row r="259" spans="1:7" ht="15.75">
      <c r="A259" s="1"/>
      <c r="B259" s="1"/>
      <c r="C259" s="1"/>
      <c r="D259" s="1"/>
      <c r="E259" s="1"/>
      <c r="F259" s="1"/>
      <c r="G259" s="1"/>
    </row>
    <row r="260" spans="1:7" ht="15.75">
      <c r="A260" s="1"/>
      <c r="B260" s="1"/>
      <c r="C260" s="1"/>
      <c r="D260" s="1"/>
      <c r="E260" s="1"/>
      <c r="F260" s="1"/>
      <c r="G260" s="1"/>
    </row>
    <row r="261" spans="1:7" ht="15.75">
      <c r="A261" s="1"/>
      <c r="B261" s="1"/>
      <c r="C261" s="1"/>
      <c r="D261" s="1"/>
      <c r="E261" s="1"/>
      <c r="F261" s="1"/>
      <c r="G261" s="1"/>
    </row>
    <row r="262" spans="1:7" ht="15.75">
      <c r="A262" s="1"/>
      <c r="B262" s="1"/>
      <c r="C262" s="1"/>
      <c r="D262" s="1"/>
      <c r="E262" s="1"/>
      <c r="F262" s="1"/>
      <c r="G262" s="1"/>
    </row>
    <row r="263" spans="1:7" ht="15.75">
      <c r="A263" s="1"/>
      <c r="B263" s="1"/>
      <c r="C263" s="1"/>
      <c r="D263" s="1"/>
      <c r="E263" s="1"/>
      <c r="F263" s="1"/>
      <c r="G263" s="1"/>
    </row>
    <row r="264" spans="1:7" ht="15.75">
      <c r="A264" s="1"/>
      <c r="B264" s="1"/>
      <c r="C264" s="1"/>
      <c r="D264" s="1"/>
      <c r="E264" s="1"/>
      <c r="F264" s="1"/>
      <c r="G264" s="1"/>
    </row>
    <row r="265" spans="1:7" ht="15.75">
      <c r="A265" s="1"/>
      <c r="B265" s="1"/>
      <c r="C265" s="1"/>
      <c r="D265" s="1"/>
      <c r="E265" s="1"/>
      <c r="F265" s="1"/>
      <c r="G265" s="1"/>
    </row>
    <row r="266" spans="1:7" ht="15.75">
      <c r="A266" s="1"/>
      <c r="B266" s="1"/>
      <c r="C266" s="1"/>
      <c r="D266" s="1"/>
      <c r="E266" s="1"/>
      <c r="F266" s="1"/>
      <c r="G266" s="1"/>
    </row>
    <row r="267" spans="1:7" ht="15.75">
      <c r="A267" s="1"/>
      <c r="B267" s="1"/>
      <c r="C267" s="1"/>
      <c r="D267" s="1"/>
      <c r="E267" s="1"/>
      <c r="F267" s="1"/>
      <c r="G267" s="1"/>
    </row>
    <row r="268" spans="1:7" ht="15.75">
      <c r="A268" s="1"/>
      <c r="B268" s="1"/>
      <c r="C268" s="1"/>
      <c r="D268" s="1"/>
      <c r="E268" s="1"/>
      <c r="F268" s="1"/>
      <c r="G268" s="1"/>
    </row>
    <row r="269" spans="1:7" ht="15.75">
      <c r="A269" s="1"/>
      <c r="B269" s="1"/>
      <c r="C269" s="1"/>
      <c r="D269" s="1"/>
      <c r="E269" s="1"/>
      <c r="F269" s="1"/>
      <c r="G269" s="1"/>
    </row>
    <row r="270" spans="1:7" ht="15.75">
      <c r="A270" s="1"/>
      <c r="B270" s="1"/>
      <c r="C270" s="1"/>
      <c r="D270" s="1"/>
      <c r="E270" s="1"/>
      <c r="F270" s="1"/>
      <c r="G270" s="1"/>
    </row>
    <row r="271" spans="1:7" ht="15.75">
      <c r="A271" s="1"/>
      <c r="B271" s="1"/>
      <c r="C271" s="1"/>
      <c r="D271" s="1"/>
      <c r="E271" s="1"/>
      <c r="F271" s="1"/>
      <c r="G271" s="1"/>
    </row>
    <row r="272" spans="1:7" ht="15.75">
      <c r="A272" s="1"/>
      <c r="B272" s="1"/>
      <c r="C272" s="1"/>
      <c r="D272" s="1"/>
      <c r="E272" s="1"/>
      <c r="F272" s="1"/>
      <c r="G272" s="1"/>
    </row>
    <row r="273" spans="1:7" ht="15.75">
      <c r="A273" s="1"/>
      <c r="B273" s="1"/>
      <c r="C273" s="1"/>
      <c r="D273" s="1"/>
      <c r="E273" s="1"/>
      <c r="F273" s="1"/>
      <c r="G273" s="1"/>
    </row>
    <row r="274" spans="1:7" ht="15.75">
      <c r="A274" s="1"/>
      <c r="B274" s="1"/>
      <c r="C274" s="1"/>
      <c r="D274" s="1"/>
      <c r="E274" s="1"/>
      <c r="F274" s="1"/>
      <c r="G274" s="1"/>
    </row>
    <row r="275" spans="1:7" ht="15.75">
      <c r="A275" s="1"/>
      <c r="B275" s="1"/>
      <c r="C275" s="1"/>
      <c r="D275" s="1"/>
      <c r="E275" s="1"/>
      <c r="F275" s="1"/>
      <c r="G275" s="1"/>
    </row>
    <row r="276" spans="1:7" ht="15.75">
      <c r="A276" s="1"/>
      <c r="B276" s="1"/>
      <c r="C276" s="1"/>
      <c r="D276" s="1"/>
      <c r="E276" s="1"/>
      <c r="F276" s="1"/>
      <c r="G276" s="1"/>
    </row>
    <row r="277" spans="1:7" ht="15.75">
      <c r="A277" s="1"/>
      <c r="B277" s="1"/>
      <c r="C277" s="1"/>
      <c r="D277" s="1"/>
      <c r="E277" s="1"/>
      <c r="F277" s="1"/>
      <c r="G277" s="1"/>
    </row>
    <row r="278" spans="1:7" ht="15.75">
      <c r="A278" s="1"/>
      <c r="B278" s="1"/>
      <c r="C278" s="1"/>
      <c r="D278" s="1"/>
      <c r="E278" s="1"/>
      <c r="F278" s="1"/>
      <c r="G278" s="1"/>
    </row>
    <row r="279" spans="1:7" ht="15.75">
      <c r="A279" s="1"/>
      <c r="B279" s="1"/>
      <c r="C279" s="1"/>
      <c r="D279" s="1"/>
      <c r="E279" s="1"/>
      <c r="F279" s="1"/>
      <c r="G279" s="1"/>
    </row>
    <row r="280" spans="1:7" ht="15.75">
      <c r="A280" s="1"/>
      <c r="B280" s="1"/>
      <c r="C280" s="1"/>
      <c r="D280" s="1"/>
      <c r="E280" s="1"/>
      <c r="F280" s="1"/>
      <c r="G280" s="1"/>
    </row>
    <row r="281" spans="1:7" ht="15.75">
      <c r="A281" s="1"/>
      <c r="B281" s="1"/>
      <c r="C281" s="1"/>
      <c r="D281" s="1"/>
      <c r="E281" s="1"/>
      <c r="F281" s="1"/>
      <c r="G281" s="1"/>
    </row>
    <row r="282" spans="1:7" ht="15.75">
      <c r="A282" s="1"/>
      <c r="B282" s="1"/>
      <c r="C282" s="1"/>
      <c r="D282" s="1"/>
      <c r="E282" s="1"/>
      <c r="F282" s="1"/>
      <c r="G282" s="1"/>
    </row>
    <row r="283" spans="1:7" ht="15.75">
      <c r="A283" s="1"/>
      <c r="B283" s="1"/>
      <c r="C283" s="1"/>
      <c r="D283" s="1"/>
      <c r="E283" s="1"/>
      <c r="F283" s="1"/>
      <c r="G283" s="1"/>
    </row>
    <row r="284" spans="1:7" ht="15.75">
      <c r="A284" s="1"/>
      <c r="B284" s="1"/>
      <c r="C284" s="1"/>
      <c r="D284" s="1"/>
      <c r="E284" s="1"/>
      <c r="F284" s="1"/>
      <c r="G284" s="1"/>
    </row>
    <row r="285" spans="1:7" ht="15.75">
      <c r="A285" s="1"/>
      <c r="B285" s="1"/>
      <c r="C285" s="1"/>
      <c r="D285" s="1"/>
      <c r="E285" s="1"/>
      <c r="F285" s="1"/>
      <c r="G285" s="1"/>
    </row>
    <row r="286" spans="1:7" ht="15.75">
      <c r="A286" s="1"/>
      <c r="B286" s="1"/>
      <c r="C286" s="1"/>
      <c r="D286" s="1"/>
      <c r="E286" s="1"/>
      <c r="F286" s="1"/>
      <c r="G286" s="1"/>
    </row>
    <row r="287" spans="1:7" ht="15.75">
      <c r="A287" s="1"/>
      <c r="B287" s="1"/>
      <c r="C287" s="1"/>
      <c r="D287" s="1"/>
      <c r="E287" s="1"/>
      <c r="F287" s="1"/>
      <c r="G287" s="1"/>
    </row>
    <row r="288" spans="1:7" ht="15.75">
      <c r="A288" s="1"/>
      <c r="B288" s="1"/>
      <c r="C288" s="1"/>
      <c r="D288" s="1"/>
      <c r="E288" s="1"/>
      <c r="F288" s="1"/>
      <c r="G288" s="1"/>
    </row>
    <row r="289" spans="1:7" ht="15.75">
      <c r="A289" s="1"/>
      <c r="B289" s="1"/>
      <c r="C289" s="1"/>
      <c r="D289" s="1"/>
      <c r="E289" s="1"/>
      <c r="F289" s="1"/>
      <c r="G289" s="1"/>
    </row>
    <row r="290" spans="1:7" ht="15.75">
      <c r="A290" s="1"/>
      <c r="B290" s="1"/>
      <c r="C290" s="1"/>
      <c r="D290" s="1"/>
      <c r="E290" s="1"/>
      <c r="F290" s="1"/>
      <c r="G290" s="1"/>
    </row>
    <row r="291" spans="1:7" ht="15.75">
      <c r="A291" s="1"/>
      <c r="B291" s="1"/>
      <c r="C291" s="1"/>
      <c r="D291" s="1"/>
      <c r="E291" s="1"/>
      <c r="F291" s="1"/>
      <c r="G291" s="1"/>
    </row>
    <row r="292" spans="1:7" ht="15.75">
      <c r="A292" s="1"/>
      <c r="B292" s="1"/>
      <c r="C292" s="1"/>
      <c r="D292" s="1"/>
      <c r="E292" s="1"/>
      <c r="F292" s="1"/>
      <c r="G292" s="1"/>
    </row>
    <row r="293" spans="1:7" ht="15.75">
      <c r="A293" s="1"/>
      <c r="B293" s="1"/>
      <c r="C293" s="1"/>
      <c r="D293" s="1"/>
      <c r="E293" s="1"/>
      <c r="F293" s="1"/>
      <c r="G293" s="1"/>
    </row>
    <row r="294" spans="1:7" ht="15.75">
      <c r="A294" s="1"/>
      <c r="B294" s="1"/>
      <c r="C294" s="1"/>
      <c r="D294" s="1"/>
      <c r="E294" s="1"/>
      <c r="F294" s="1"/>
      <c r="G294" s="1"/>
    </row>
    <row r="295" spans="1:7" ht="15.75">
      <c r="A295" s="1"/>
      <c r="B295" s="1"/>
      <c r="C295" s="1"/>
      <c r="D295" s="1"/>
      <c r="E295" s="1"/>
      <c r="F295" s="1"/>
      <c r="G295" s="1"/>
    </row>
    <row r="296" spans="1:7" ht="15.75">
      <c r="A296" s="1"/>
      <c r="B296" s="1"/>
      <c r="C296" s="1"/>
      <c r="D296" s="1"/>
      <c r="E296" s="1"/>
      <c r="F296" s="1"/>
      <c r="G296" s="1"/>
    </row>
    <row r="297" spans="1:7" ht="15.75">
      <c r="A297" s="1"/>
      <c r="B297" s="1"/>
      <c r="C297" s="1"/>
      <c r="D297" s="1"/>
      <c r="E297" s="1"/>
      <c r="F297" s="1"/>
      <c r="G297" s="1"/>
    </row>
    <row r="298" spans="1:7" ht="15.75">
      <c r="A298" s="1"/>
      <c r="B298" s="1"/>
      <c r="C298" s="1"/>
      <c r="D298" s="1"/>
      <c r="E298" s="1"/>
      <c r="F298" s="1"/>
      <c r="G298" s="1"/>
    </row>
    <row r="299" spans="1:7" ht="15.75">
      <c r="A299" s="1"/>
      <c r="B299" s="1"/>
      <c r="C299" s="1"/>
      <c r="D299" s="1"/>
      <c r="E299" s="1"/>
      <c r="F299" s="1"/>
      <c r="G299" s="1"/>
    </row>
    <row r="300" spans="1:7" ht="15.75">
      <c r="A300" s="1"/>
      <c r="B300" s="1"/>
      <c r="C300" s="1"/>
      <c r="D300" s="1"/>
      <c r="E300" s="1"/>
      <c r="F300" s="1"/>
      <c r="G300" s="1"/>
    </row>
    <row r="301" spans="1:7" ht="15.75">
      <c r="A301" s="1"/>
      <c r="B301" s="1"/>
      <c r="C301" s="1"/>
      <c r="D301" s="1"/>
      <c r="E301" s="1"/>
      <c r="F301" s="1"/>
      <c r="G301" s="1"/>
    </row>
    <row r="302" spans="1:7" ht="15.75">
      <c r="A302" s="1"/>
      <c r="B302" s="1"/>
      <c r="C302" s="1"/>
      <c r="D302" s="1"/>
      <c r="E302" s="1"/>
      <c r="F302" s="1"/>
      <c r="G302" s="1"/>
    </row>
    <row r="303" spans="1:7" ht="15.75">
      <c r="A303" s="1"/>
      <c r="B303" s="1"/>
      <c r="C303" s="1"/>
      <c r="D303" s="1"/>
      <c r="E303" s="1"/>
      <c r="F303" s="1"/>
      <c r="G303" s="1"/>
    </row>
    <row r="304" spans="1:7" ht="15.75">
      <c r="A304" s="1"/>
      <c r="B304" s="1"/>
      <c r="C304" s="1"/>
      <c r="D304" s="1"/>
      <c r="E304" s="1"/>
      <c r="F304" s="1"/>
      <c r="G304" s="1"/>
    </row>
    <row r="305" spans="1:7" ht="15.75">
      <c r="A305" s="1"/>
      <c r="B305" s="1"/>
      <c r="C305" s="1"/>
      <c r="D305" s="1"/>
      <c r="E305" s="1"/>
      <c r="F305" s="1"/>
      <c r="G305" s="1"/>
    </row>
    <row r="306" spans="1:7" ht="15.75">
      <c r="A306" s="1"/>
      <c r="B306" s="1"/>
      <c r="C306" s="1"/>
      <c r="D306" s="1"/>
      <c r="E306" s="1"/>
      <c r="F306" s="1"/>
      <c r="G306" s="1"/>
    </row>
    <row r="307" spans="1:7" ht="15.75">
      <c r="A307" s="1"/>
      <c r="B307" s="1"/>
      <c r="C307" s="1"/>
      <c r="D307" s="1"/>
      <c r="E307" s="1"/>
      <c r="F307" s="1"/>
      <c r="G307" s="1"/>
    </row>
    <row r="308" spans="1:7" ht="15.75">
      <c r="A308" s="1"/>
      <c r="B308" s="1"/>
      <c r="C308" s="1"/>
      <c r="D308" s="1"/>
      <c r="E308" s="1"/>
      <c r="F308" s="1"/>
      <c r="G308" s="1"/>
    </row>
    <row r="309" spans="1:7" ht="15.75">
      <c r="A309" s="1"/>
      <c r="B309" s="1"/>
      <c r="C309" s="1"/>
      <c r="D309" s="1"/>
      <c r="E309" s="1"/>
      <c r="F309" s="1"/>
      <c r="G309" s="1"/>
    </row>
    <row r="310" spans="1:7" ht="15.75">
      <c r="A310" s="1"/>
      <c r="B310" s="1"/>
      <c r="C310" s="1"/>
      <c r="D310" s="1"/>
      <c r="E310" s="1"/>
      <c r="F310" s="1"/>
      <c r="G310" s="1"/>
    </row>
    <row r="311" spans="1:7" ht="15.75">
      <c r="A311" s="1"/>
      <c r="B311" s="1"/>
      <c r="C311" s="1"/>
      <c r="D311" s="1"/>
      <c r="E311" s="1"/>
      <c r="F311" s="1"/>
      <c r="G311" s="1"/>
    </row>
    <row r="312" spans="1:7" ht="15.75">
      <c r="A312" s="1"/>
      <c r="B312" s="1"/>
      <c r="C312" s="1"/>
      <c r="D312" s="1"/>
      <c r="E312" s="1"/>
      <c r="F312" s="1"/>
      <c r="G312" s="1"/>
    </row>
    <row r="313" spans="1:7" ht="15.75">
      <c r="A313" s="1"/>
      <c r="B313" s="1"/>
      <c r="C313" s="1"/>
      <c r="D313" s="1"/>
      <c r="E313" s="1"/>
      <c r="F313" s="1"/>
      <c r="G313" s="1"/>
    </row>
    <row r="314" spans="1:7" ht="15.75">
      <c r="A314" s="1"/>
      <c r="B314" s="1"/>
      <c r="C314" s="1"/>
      <c r="D314" s="1"/>
      <c r="E314" s="1"/>
      <c r="F314" s="1"/>
      <c r="G314" s="1"/>
    </row>
    <row r="315" spans="1:7" ht="15.75">
      <c r="A315" s="1"/>
      <c r="B315" s="1"/>
      <c r="C315" s="1"/>
      <c r="D315" s="1"/>
      <c r="E315" s="1"/>
      <c r="F315" s="1"/>
      <c r="G315" s="1"/>
    </row>
    <row r="316" spans="1:7" ht="15.75">
      <c r="A316" s="1"/>
      <c r="B316" s="1"/>
      <c r="C316" s="1"/>
      <c r="D316" s="1"/>
      <c r="E316" s="1"/>
      <c r="F316" s="1"/>
      <c r="G316" s="1"/>
    </row>
    <row r="317" spans="1:7" ht="15.75">
      <c r="A317" s="1"/>
      <c r="B317" s="1"/>
      <c r="C317" s="1"/>
      <c r="D317" s="1"/>
      <c r="E317" s="1"/>
      <c r="F317" s="1"/>
      <c r="G317" s="1"/>
    </row>
    <row r="318" spans="1:7" ht="15.75">
      <c r="A318" s="1"/>
      <c r="B318" s="1"/>
      <c r="C318" s="1"/>
      <c r="D318" s="1"/>
      <c r="E318" s="1"/>
      <c r="F318" s="1"/>
      <c r="G318" s="1"/>
    </row>
    <row r="319" spans="1:7" ht="15.75">
      <c r="A319" s="1"/>
      <c r="B319" s="1"/>
      <c r="C319" s="1"/>
      <c r="D319" s="1"/>
      <c r="E319" s="1"/>
      <c r="F319" s="1"/>
      <c r="G319" s="1"/>
    </row>
    <row r="320" spans="1:7" ht="15.75">
      <c r="A320" s="1"/>
      <c r="B320" s="1"/>
      <c r="C320" s="1"/>
      <c r="D320" s="1"/>
      <c r="E320" s="1"/>
      <c r="F320" s="1"/>
      <c r="G320" s="1"/>
    </row>
    <row r="321" spans="1:7" ht="15.75">
      <c r="A321" s="1"/>
      <c r="B321" s="1"/>
      <c r="C321" s="1"/>
      <c r="D321" s="1"/>
      <c r="E321" s="1"/>
      <c r="F321" s="1"/>
      <c r="G321" s="1"/>
    </row>
    <row r="322" spans="1:7" ht="15.75">
      <c r="A322" s="1"/>
      <c r="B322" s="1"/>
      <c r="C322" s="1"/>
      <c r="D322" s="1"/>
      <c r="E322" s="1"/>
      <c r="F322" s="1"/>
      <c r="G322" s="1"/>
    </row>
    <row r="323" spans="1:7" ht="15.75">
      <c r="A323" s="1"/>
      <c r="B323" s="1"/>
      <c r="C323" s="1"/>
      <c r="D323" s="1"/>
      <c r="E323" s="1"/>
      <c r="F323" s="1"/>
      <c r="G323" s="1"/>
    </row>
    <row r="324" spans="1:7" ht="15.75">
      <c r="A324" s="1"/>
      <c r="B324" s="1"/>
      <c r="C324" s="1"/>
      <c r="D324" s="1"/>
      <c r="E324" s="1"/>
      <c r="F324" s="1"/>
      <c r="G324" s="1"/>
    </row>
    <row r="325" spans="1:7" ht="15.75">
      <c r="A325" s="1"/>
      <c r="B325" s="1"/>
      <c r="C325" s="1"/>
      <c r="D325" s="1"/>
      <c r="E325" s="1"/>
      <c r="F325" s="1"/>
      <c r="G325" s="1"/>
    </row>
    <row r="326" spans="1:7" ht="15.75">
      <c r="A326" s="1"/>
      <c r="B326" s="1"/>
      <c r="C326" s="1"/>
      <c r="D326" s="1"/>
      <c r="E326" s="1"/>
      <c r="F326" s="1"/>
      <c r="G326" s="1"/>
    </row>
    <row r="327" spans="1:7" ht="15.75">
      <c r="A327" s="1"/>
      <c r="B327" s="1"/>
      <c r="C327" s="1"/>
      <c r="D327" s="1"/>
      <c r="E327" s="1"/>
      <c r="F327" s="1"/>
      <c r="G327" s="1"/>
    </row>
    <row r="328" spans="1:7" ht="15.75">
      <c r="A328" s="1"/>
      <c r="B328" s="1"/>
      <c r="C328" s="1"/>
      <c r="D328" s="1"/>
      <c r="E328" s="1"/>
      <c r="F328" s="1"/>
      <c r="G328" s="1"/>
    </row>
    <row r="329" spans="1:7" ht="15.75">
      <c r="A329" s="1"/>
      <c r="B329" s="1"/>
      <c r="C329" s="1"/>
      <c r="D329" s="1"/>
      <c r="E329" s="1"/>
      <c r="F329" s="1"/>
      <c r="G329" s="1"/>
    </row>
    <row r="330" spans="1:7" ht="15.75">
      <c r="A330" s="1"/>
      <c r="B330" s="1"/>
      <c r="C330" s="1"/>
      <c r="D330" s="1"/>
      <c r="E330" s="1"/>
      <c r="F330" s="1"/>
      <c r="G330" s="1"/>
    </row>
    <row r="331" spans="1:7" ht="15.75">
      <c r="A331" s="1"/>
      <c r="B331" s="1"/>
      <c r="C331" s="1"/>
      <c r="D331" s="1"/>
      <c r="E331" s="1"/>
      <c r="F331" s="1"/>
      <c r="G331" s="1"/>
    </row>
    <row r="332" spans="1:7" ht="15.75">
      <c r="A332" s="1"/>
      <c r="B332" s="1"/>
      <c r="C332" s="1"/>
      <c r="D332" s="1"/>
      <c r="E332" s="1"/>
      <c r="F332" s="1"/>
      <c r="G332" s="1"/>
    </row>
    <row r="333" spans="1:7" ht="15.75">
      <c r="A333" s="1"/>
      <c r="B333" s="1"/>
      <c r="C333" s="1"/>
      <c r="D333" s="1"/>
      <c r="E333" s="1"/>
      <c r="F333" s="1"/>
      <c r="G333" s="1"/>
    </row>
    <row r="334" spans="1:7" ht="15.75">
      <c r="A334" s="1"/>
      <c r="B334" s="1"/>
      <c r="C334" s="1"/>
      <c r="D334" s="1"/>
      <c r="E334" s="1"/>
      <c r="F334" s="1"/>
      <c r="G334" s="1"/>
    </row>
    <row r="335" spans="1:7" ht="15.75">
      <c r="A335" s="1"/>
      <c r="B335" s="1"/>
      <c r="C335" s="1"/>
      <c r="D335" s="1"/>
      <c r="E335" s="1"/>
      <c r="F335" s="1"/>
      <c r="G335" s="1"/>
    </row>
    <row r="336" spans="1:7" ht="15.75">
      <c r="A336" s="1"/>
      <c r="B336" s="1"/>
      <c r="C336" s="1"/>
      <c r="D336" s="1"/>
      <c r="E336" s="1"/>
      <c r="F336" s="1"/>
      <c r="G336" s="1"/>
    </row>
    <row r="337" spans="1:7" ht="15.75">
      <c r="A337" s="1"/>
      <c r="B337" s="1"/>
      <c r="C337" s="1"/>
      <c r="D337" s="1"/>
      <c r="E337" s="1"/>
      <c r="F337" s="1"/>
      <c r="G337" s="1"/>
    </row>
    <row r="338" spans="1:7" ht="15.75">
      <c r="A338" s="1"/>
      <c r="B338" s="1"/>
      <c r="C338" s="1"/>
      <c r="D338" s="1"/>
      <c r="E338" s="1"/>
      <c r="F338" s="1"/>
      <c r="G338" s="1"/>
    </row>
    <row r="339" spans="1:7" ht="15.75">
      <c r="A339" s="1"/>
      <c r="B339" s="1"/>
      <c r="C339" s="1"/>
      <c r="D339" s="1"/>
      <c r="E339" s="1"/>
      <c r="F339" s="1"/>
      <c r="G339" s="1"/>
    </row>
    <row r="340" spans="1:7" ht="15.75">
      <c r="A340" s="1"/>
      <c r="B340" s="1"/>
      <c r="C340" s="1"/>
      <c r="D340" s="1"/>
      <c r="E340" s="1"/>
      <c r="F340" s="1"/>
      <c r="G340" s="1"/>
    </row>
    <row r="341" spans="1:7" ht="15.75">
      <c r="A341" s="1"/>
      <c r="B341" s="1"/>
      <c r="C341" s="1"/>
      <c r="D341" s="1"/>
      <c r="E341" s="1"/>
      <c r="F341" s="1"/>
      <c r="G341" s="1"/>
    </row>
    <row r="342" spans="1:7" ht="15.75">
      <c r="A342" s="1"/>
      <c r="B342" s="1"/>
      <c r="C342" s="1"/>
      <c r="D342" s="1"/>
      <c r="E342" s="1"/>
      <c r="F342" s="1"/>
      <c r="G342" s="1"/>
    </row>
    <row r="343" spans="1:7" ht="15.75">
      <c r="A343" s="1"/>
      <c r="B343" s="1"/>
      <c r="C343" s="1"/>
      <c r="D343" s="1"/>
      <c r="E343" s="1"/>
      <c r="F343" s="1"/>
      <c r="G343" s="1"/>
    </row>
    <row r="344" spans="1:7" ht="15.75">
      <c r="A344" s="1"/>
      <c r="B344" s="1"/>
      <c r="C344" s="1"/>
      <c r="D344" s="1"/>
      <c r="E344" s="1"/>
      <c r="F344" s="1"/>
      <c r="G344" s="1"/>
    </row>
    <row r="345" spans="1:7" ht="15.75">
      <c r="A345" s="1"/>
      <c r="B345" s="1"/>
      <c r="C345" s="1"/>
      <c r="D345" s="1"/>
      <c r="E345" s="1"/>
      <c r="F345" s="1"/>
      <c r="G345" s="1"/>
    </row>
    <row r="346" spans="1:7" ht="15.75">
      <c r="A346" s="1"/>
      <c r="B346" s="1"/>
      <c r="C346" s="1"/>
      <c r="D346" s="1"/>
      <c r="E346" s="1"/>
      <c r="F346" s="1"/>
      <c r="G346" s="1"/>
    </row>
    <row r="347" spans="1:7" ht="15.75">
      <c r="A347" s="1"/>
      <c r="B347" s="1"/>
      <c r="C347" s="1"/>
      <c r="D347" s="1"/>
      <c r="E347" s="1"/>
      <c r="F347" s="1"/>
      <c r="G347" s="1"/>
    </row>
    <row r="348" spans="1:7" ht="15.75">
      <c r="A348" s="1"/>
      <c r="B348" s="1"/>
      <c r="C348" s="1"/>
      <c r="D348" s="1"/>
      <c r="E348" s="1"/>
      <c r="F348" s="1"/>
      <c r="G348" s="1"/>
    </row>
    <row r="349" spans="1:7" ht="15.75">
      <c r="A349" s="1"/>
      <c r="B349" s="1"/>
      <c r="C349" s="1"/>
      <c r="D349" s="1"/>
      <c r="E349" s="1"/>
      <c r="F349" s="1"/>
      <c r="G349" s="1"/>
    </row>
    <row r="350" spans="1:7" ht="15.75">
      <c r="A350" s="1"/>
      <c r="B350" s="1"/>
      <c r="C350" s="1"/>
      <c r="D350" s="1"/>
      <c r="E350" s="1"/>
      <c r="F350" s="1"/>
      <c r="G350" s="1"/>
    </row>
    <row r="351" spans="1:7" ht="15.75">
      <c r="A351" s="1"/>
      <c r="B351" s="1"/>
      <c r="C351" s="1"/>
      <c r="D351" s="1"/>
      <c r="E351" s="1"/>
      <c r="F351" s="1"/>
      <c r="G351" s="1"/>
    </row>
    <row r="352" spans="1:7" ht="15.75">
      <c r="A352" s="1"/>
      <c r="B352" s="1"/>
      <c r="C352" s="1"/>
      <c r="D352" s="1"/>
      <c r="E352" s="1"/>
      <c r="F352" s="1"/>
      <c r="G352" s="1"/>
    </row>
    <row r="353" spans="1:7" ht="15.75">
      <c r="A353" s="1"/>
      <c r="B353" s="1"/>
      <c r="C353" s="1"/>
      <c r="D353" s="1"/>
      <c r="E353" s="1"/>
      <c r="F353" s="1"/>
      <c r="G353" s="1"/>
    </row>
    <row r="354" spans="1:7" ht="15.75">
      <c r="A354" s="1"/>
      <c r="B354" s="1"/>
      <c r="C354" s="1"/>
      <c r="D354" s="1"/>
      <c r="E354" s="1"/>
      <c r="F354" s="1"/>
      <c r="G354" s="1"/>
    </row>
    <row r="355" spans="1:7" ht="15.75">
      <c r="A355" s="1"/>
      <c r="B355" s="1"/>
      <c r="C355" s="1"/>
      <c r="D355" s="1"/>
      <c r="E355" s="1"/>
      <c r="F355" s="1"/>
      <c r="G355" s="1"/>
    </row>
    <row r="356" spans="1:7" ht="15.75">
      <c r="A356" s="1"/>
      <c r="B356" s="1"/>
      <c r="C356" s="1"/>
      <c r="D356" s="1"/>
      <c r="E356" s="1"/>
      <c r="F356" s="1"/>
      <c r="G356" s="1"/>
    </row>
    <row r="357" spans="1:7" ht="15.75">
      <c r="A357" s="1"/>
      <c r="B357" s="1"/>
      <c r="C357" s="1"/>
      <c r="D357" s="1"/>
      <c r="E357" s="1"/>
      <c r="F357" s="1"/>
      <c r="G357" s="1"/>
    </row>
    <row r="358" spans="1:7" ht="15.75">
      <c r="A358" s="1"/>
      <c r="B358" s="1"/>
      <c r="C358" s="1"/>
      <c r="D358" s="1"/>
      <c r="E358" s="1"/>
      <c r="F358" s="1"/>
      <c r="G358" s="1"/>
    </row>
    <row r="359" spans="1:7" ht="15.75">
      <c r="A359" s="1"/>
      <c r="B359" s="1"/>
      <c r="C359" s="1"/>
      <c r="D359" s="1"/>
      <c r="E359" s="1"/>
      <c r="F359" s="1"/>
      <c r="G359" s="1"/>
    </row>
    <row r="360" spans="1:7" ht="15.75">
      <c r="A360" s="1"/>
      <c r="B360" s="1"/>
      <c r="C360" s="1"/>
      <c r="D360" s="1"/>
      <c r="E360" s="1"/>
      <c r="F360" s="1"/>
      <c r="G360" s="1"/>
    </row>
    <row r="361" spans="1:7" ht="15.75">
      <c r="A361" s="1"/>
      <c r="B361" s="1"/>
      <c r="C361" s="1"/>
      <c r="D361" s="1"/>
      <c r="E361" s="1"/>
      <c r="F361" s="1"/>
      <c r="G361" s="1"/>
    </row>
    <row r="362" spans="1:7" ht="15.75">
      <c r="A362" s="1"/>
      <c r="B362" s="1"/>
      <c r="C362" s="1"/>
      <c r="D362" s="1"/>
      <c r="E362" s="1"/>
      <c r="F362" s="1"/>
      <c r="G362" s="1"/>
    </row>
    <row r="363" spans="1:7" ht="15.75">
      <c r="A363" s="1"/>
      <c r="B363" s="1"/>
      <c r="C363" s="1"/>
      <c r="D363" s="1"/>
      <c r="E363" s="1"/>
      <c r="F363" s="1"/>
      <c r="G363" s="1"/>
    </row>
    <row r="364" spans="1:7" ht="15.75">
      <c r="A364" s="1"/>
      <c r="B364" s="1"/>
      <c r="C364" s="1"/>
      <c r="D364" s="1"/>
      <c r="E364" s="1"/>
      <c r="F364" s="1"/>
      <c r="G364" s="1"/>
    </row>
    <row r="365" spans="1:7" ht="15.75">
      <c r="A365" s="1"/>
      <c r="B365" s="1"/>
      <c r="C365" s="1"/>
      <c r="D365" s="1"/>
      <c r="E365" s="1"/>
      <c r="F365" s="1"/>
      <c r="G365" s="1"/>
    </row>
    <row r="366" spans="1:7" ht="15.75">
      <c r="A366" s="1"/>
      <c r="B366" s="1"/>
      <c r="C366" s="1"/>
      <c r="D366" s="1"/>
      <c r="E366" s="1"/>
      <c r="F366" s="1"/>
      <c r="G366" s="1"/>
    </row>
    <row r="367" spans="1:7" ht="15.75">
      <c r="A367" s="1"/>
      <c r="B367" s="1"/>
      <c r="C367" s="1"/>
      <c r="D367" s="1"/>
      <c r="E367" s="1"/>
      <c r="F367" s="1"/>
      <c r="G367" s="1"/>
    </row>
    <row r="368" spans="1:7" ht="15.75">
      <c r="A368" s="1"/>
      <c r="B368" s="1"/>
      <c r="C368" s="1"/>
      <c r="D368" s="1"/>
      <c r="E368" s="1"/>
      <c r="F368" s="1"/>
      <c r="G368" s="1"/>
    </row>
    <row r="369" spans="1:7" ht="15.75">
      <c r="A369" s="1"/>
      <c r="B369" s="1"/>
      <c r="C369" s="1"/>
      <c r="D369" s="1"/>
      <c r="E369" s="1"/>
      <c r="F369" s="1"/>
      <c r="G369" s="1"/>
    </row>
    <row r="370" spans="1:7" ht="15.75">
      <c r="A370" s="1"/>
      <c r="B370" s="1"/>
      <c r="C370" s="1"/>
      <c r="D370" s="1"/>
      <c r="E370" s="1"/>
      <c r="F370" s="1"/>
      <c r="G370" s="1"/>
    </row>
    <row r="371" spans="1:7" ht="15.75">
      <c r="A371" s="1"/>
      <c r="B371" s="1"/>
      <c r="C371" s="1"/>
      <c r="D371" s="1"/>
      <c r="E371" s="1"/>
      <c r="F371" s="1"/>
      <c r="G371" s="1"/>
    </row>
    <row r="372" spans="1:7" ht="15.75">
      <c r="A372" s="1"/>
      <c r="B372" s="1"/>
      <c r="C372" s="1"/>
      <c r="D372" s="1"/>
      <c r="E372" s="1"/>
      <c r="F372" s="1"/>
      <c r="G372" s="1"/>
    </row>
    <row r="373" spans="1:7" ht="15.75">
      <c r="A373" s="1"/>
      <c r="B373" s="1"/>
      <c r="C373" s="1"/>
      <c r="D373" s="1"/>
      <c r="E373" s="1"/>
      <c r="F373" s="1"/>
      <c r="G373" s="1"/>
    </row>
    <row r="374" spans="1:7" ht="15.75">
      <c r="A374" s="1"/>
      <c r="B374" s="1"/>
      <c r="C374" s="1"/>
      <c r="D374" s="1"/>
      <c r="E374" s="1"/>
      <c r="F374" s="1"/>
      <c r="G374" s="1"/>
    </row>
    <row r="375" spans="1:7" ht="15.75">
      <c r="A375" s="1"/>
      <c r="B375" s="1"/>
      <c r="C375" s="1"/>
      <c r="D375" s="1"/>
      <c r="E375" s="1"/>
      <c r="F375" s="1"/>
      <c r="G375" s="1"/>
    </row>
    <row r="376" spans="1:7" ht="15.75">
      <c r="A376" s="1"/>
      <c r="B376" s="1"/>
      <c r="C376" s="1"/>
      <c r="D376" s="1"/>
      <c r="E376" s="1"/>
      <c r="F376" s="1"/>
      <c r="G376" s="1"/>
    </row>
    <row r="377" spans="1:7" ht="15.75">
      <c r="A377" s="1"/>
      <c r="B377" s="1"/>
      <c r="C377" s="1"/>
      <c r="D377" s="1"/>
      <c r="E377" s="1"/>
      <c r="F377" s="1"/>
      <c r="G377" s="1"/>
    </row>
    <row r="378" spans="1:7" ht="15.75">
      <c r="A378" s="1"/>
      <c r="B378" s="1"/>
      <c r="C378" s="1"/>
      <c r="D378" s="1"/>
      <c r="E378" s="1"/>
      <c r="F378" s="1"/>
      <c r="G378" s="1"/>
    </row>
    <row r="379" spans="1:7" ht="15.75">
      <c r="A379" s="1"/>
      <c r="B379" s="1"/>
      <c r="C379" s="1"/>
      <c r="D379" s="1"/>
      <c r="E379" s="1"/>
      <c r="F379" s="1"/>
      <c r="G379" s="1"/>
    </row>
    <row r="380" spans="1:7" ht="15.75">
      <c r="A380" s="1"/>
      <c r="B380" s="1"/>
      <c r="C380" s="1"/>
      <c r="D380" s="1"/>
      <c r="E380" s="1"/>
      <c r="F380" s="1"/>
      <c r="G380" s="1"/>
    </row>
    <row r="381" spans="1:7" ht="15.75">
      <c r="A381" s="1"/>
      <c r="B381" s="1"/>
      <c r="C381" s="1"/>
      <c r="D381" s="1"/>
      <c r="E381" s="1"/>
      <c r="F381" s="1"/>
      <c r="G381" s="1"/>
    </row>
    <row r="382" spans="1:7" ht="15.75">
      <c r="A382" s="1"/>
      <c r="B382" s="1"/>
      <c r="C382" s="1"/>
      <c r="D382" s="1"/>
      <c r="E382" s="1"/>
      <c r="F382" s="1"/>
      <c r="G382" s="1"/>
    </row>
    <row r="383" spans="1:7" ht="15.75">
      <c r="A383" s="1"/>
      <c r="B383" s="1"/>
      <c r="C383" s="1"/>
      <c r="D383" s="1"/>
      <c r="E383" s="1"/>
      <c r="F383" s="1"/>
      <c r="G383" s="1"/>
    </row>
    <row r="384" spans="1:7" ht="15.75">
      <c r="A384" s="1"/>
      <c r="B384" s="1"/>
      <c r="C384" s="1"/>
      <c r="D384" s="1"/>
      <c r="E384" s="1"/>
      <c r="F384" s="1"/>
      <c r="G384" s="1"/>
    </row>
    <row r="385" spans="1:7" ht="15.75">
      <c r="A385" s="1"/>
      <c r="B385" s="1"/>
      <c r="C385" s="1"/>
      <c r="D385" s="1"/>
      <c r="E385" s="1"/>
      <c r="F385" s="1"/>
      <c r="G385" s="1"/>
    </row>
    <row r="386" spans="1:7" ht="15.75">
      <c r="A386" s="1"/>
      <c r="B386" s="1"/>
      <c r="C386" s="1"/>
      <c r="D386" s="1"/>
      <c r="E386" s="1"/>
      <c r="F386" s="1"/>
      <c r="G386" s="1"/>
    </row>
    <row r="387" spans="1:7" ht="15.75">
      <c r="A387" s="1"/>
      <c r="B387" s="1"/>
      <c r="C387" s="1"/>
      <c r="D387" s="1"/>
      <c r="E387" s="1"/>
      <c r="F387" s="1"/>
      <c r="G387" s="1"/>
    </row>
    <row r="388" spans="1:7" ht="15.75">
      <c r="A388" s="1"/>
      <c r="B388" s="1"/>
      <c r="C388" s="1"/>
      <c r="D388" s="1"/>
      <c r="E388" s="1"/>
      <c r="F388" s="1"/>
      <c r="G388" s="1"/>
    </row>
    <row r="389" spans="1:7" ht="15.75">
      <c r="A389" s="1"/>
      <c r="B389" s="1"/>
      <c r="C389" s="1"/>
      <c r="D389" s="1"/>
      <c r="E389" s="1"/>
      <c r="F389" s="1"/>
      <c r="G389" s="1"/>
    </row>
    <row r="390" spans="1:7" ht="15.75">
      <c r="A390" s="1"/>
      <c r="B390" s="1"/>
      <c r="C390" s="1"/>
      <c r="D390" s="1"/>
      <c r="E390" s="1"/>
      <c r="F390" s="1"/>
      <c r="G390" s="1"/>
    </row>
    <row r="391" spans="1:7" ht="15.75">
      <c r="A391" s="1"/>
      <c r="B391" s="1"/>
      <c r="C391" s="1"/>
      <c r="D391" s="1"/>
      <c r="E391" s="1"/>
      <c r="F391" s="1"/>
      <c r="G391" s="1"/>
    </row>
    <row r="392" spans="1:7" ht="15.75">
      <c r="A392" s="1"/>
      <c r="B392" s="1"/>
      <c r="C392" s="1"/>
      <c r="D392" s="1"/>
      <c r="E392" s="1"/>
      <c r="F392" s="1"/>
      <c r="G392" s="1"/>
    </row>
    <row r="393" spans="1:7" ht="15.75">
      <c r="A393" s="1"/>
      <c r="B393" s="1"/>
      <c r="C393" s="1"/>
      <c r="D393" s="1"/>
      <c r="E393" s="1"/>
      <c r="F393" s="1"/>
      <c r="G393" s="1"/>
    </row>
    <row r="394" spans="1:7" ht="15.75">
      <c r="A394" s="1"/>
      <c r="B394" s="1"/>
      <c r="C394" s="1"/>
      <c r="D394" s="1"/>
      <c r="E394" s="1"/>
      <c r="F394" s="1"/>
      <c r="G394" s="1"/>
    </row>
    <row r="395" spans="1:7" ht="15.75">
      <c r="A395" s="1"/>
      <c r="B395" s="1"/>
      <c r="C395" s="1"/>
      <c r="D395" s="1"/>
      <c r="E395" s="1"/>
      <c r="F395" s="1"/>
      <c r="G395" s="1"/>
    </row>
    <row r="396" spans="1:7" ht="15.75">
      <c r="A396" s="1"/>
      <c r="B396" s="1"/>
      <c r="C396" s="1"/>
      <c r="D396" s="1"/>
      <c r="E396" s="1"/>
      <c r="F396" s="1"/>
      <c r="G396" s="1"/>
    </row>
    <row r="397" spans="1:7" ht="15.75">
      <c r="A397" s="1"/>
      <c r="B397" s="1"/>
      <c r="C397" s="1"/>
      <c r="D397" s="1"/>
      <c r="E397" s="1"/>
      <c r="F397" s="1"/>
      <c r="G397" s="1"/>
    </row>
    <row r="398" spans="1:7" ht="15.75">
      <c r="A398" s="1"/>
      <c r="B398" s="1"/>
      <c r="C398" s="1"/>
      <c r="D398" s="1"/>
      <c r="E398" s="1"/>
      <c r="F398" s="1"/>
      <c r="G398" s="1"/>
    </row>
    <row r="399" spans="1:7" ht="15.75">
      <c r="A399" s="1"/>
      <c r="B399" s="1"/>
      <c r="C399" s="1"/>
      <c r="D399" s="1"/>
      <c r="E399" s="1"/>
      <c r="F399" s="1"/>
      <c r="G399" s="1"/>
    </row>
    <row r="400" spans="1:7" ht="15.75">
      <c r="A400" s="1"/>
      <c r="B400" s="1"/>
      <c r="C400" s="1"/>
      <c r="D400" s="1"/>
      <c r="E400" s="1"/>
      <c r="F400" s="1"/>
      <c r="G400" s="1"/>
    </row>
    <row r="401" spans="1:7" ht="15.75">
      <c r="A401" s="1"/>
      <c r="B401" s="1"/>
      <c r="C401" s="1"/>
      <c r="D401" s="1"/>
      <c r="E401" s="1"/>
      <c r="F401" s="1"/>
      <c r="G401" s="1"/>
    </row>
    <row r="402" spans="1:7" ht="15.75">
      <c r="A402" s="1"/>
      <c r="B402" s="1"/>
      <c r="C402" s="1"/>
      <c r="D402" s="1"/>
      <c r="E402" s="1"/>
      <c r="F402" s="1"/>
      <c r="G402" s="1"/>
    </row>
    <row r="403" spans="1:7" ht="15.75">
      <c r="A403" s="1"/>
      <c r="B403" s="1"/>
      <c r="C403" s="1"/>
      <c r="D403" s="1"/>
      <c r="E403" s="1"/>
      <c r="F403" s="1"/>
      <c r="G403" s="1"/>
    </row>
    <row r="404" spans="1:7" ht="15.75">
      <c r="A404" s="1"/>
      <c r="B404" s="1"/>
      <c r="C404" s="1"/>
      <c r="D404" s="1"/>
      <c r="E404" s="1"/>
      <c r="F404" s="1"/>
      <c r="G404" s="1"/>
    </row>
    <row r="405" spans="1:7" ht="15.75">
      <c r="A405" s="1"/>
      <c r="B405" s="1"/>
      <c r="C405" s="1"/>
      <c r="D405" s="1"/>
      <c r="E405" s="1"/>
      <c r="F405" s="1"/>
      <c r="G405" s="1"/>
    </row>
    <row r="406" spans="1:7" ht="15.75">
      <c r="A406" s="1"/>
      <c r="B406" s="1"/>
      <c r="C406" s="1"/>
      <c r="D406" s="1"/>
      <c r="E406" s="1"/>
      <c r="F406" s="1"/>
      <c r="G406" s="1"/>
    </row>
    <row r="407" spans="1:7" ht="15.75">
      <c r="A407" s="1"/>
      <c r="B407" s="1"/>
      <c r="C407" s="1"/>
      <c r="D407" s="1"/>
      <c r="E407" s="1"/>
      <c r="F407" s="1"/>
      <c r="G407" s="1"/>
    </row>
    <row r="408" spans="1:7" ht="15.75">
      <c r="A408" s="1"/>
      <c r="B408" s="1"/>
      <c r="C408" s="1"/>
      <c r="D408" s="1"/>
      <c r="E408" s="1"/>
      <c r="F408" s="1"/>
      <c r="G408" s="1"/>
    </row>
    <row r="409" spans="1:7" ht="15.75">
      <c r="A409" s="1"/>
      <c r="B409" s="1"/>
      <c r="C409" s="1"/>
      <c r="D409" s="1"/>
      <c r="E409" s="1"/>
      <c r="F409" s="1"/>
      <c r="G409" s="1"/>
    </row>
    <row r="410" spans="1:7" ht="15.75">
      <c r="A410" s="1"/>
      <c r="B410" s="1"/>
      <c r="C410" s="1"/>
      <c r="D410" s="1"/>
      <c r="E410" s="1"/>
      <c r="F410" s="1"/>
      <c r="G410" s="1"/>
    </row>
    <row r="411" spans="1:7" ht="15.75">
      <c r="A411" s="1"/>
      <c r="B411" s="1"/>
      <c r="C411" s="1"/>
      <c r="D411" s="1"/>
      <c r="E411" s="1"/>
      <c r="F411" s="1"/>
      <c r="G411" s="1"/>
    </row>
    <row r="412" ht="15.75">
      <c r="A412" s="1"/>
    </row>
    <row r="413" ht="15.75">
      <c r="A413" s="1"/>
    </row>
    <row r="414" ht="15.75">
      <c r="A414" s="1"/>
    </row>
    <row r="415" ht="15.75">
      <c r="A415" s="1"/>
    </row>
    <row r="416" ht="15.75">
      <c r="A416" s="1"/>
    </row>
    <row r="417" ht="15.75">
      <c r="A417" s="1"/>
    </row>
    <row r="418" ht="15.75">
      <c r="A418" s="1"/>
    </row>
    <row r="419" ht="15.75">
      <c r="A419" s="1"/>
    </row>
    <row r="420" ht="15.75">
      <c r="A420" s="1"/>
    </row>
    <row r="421" ht="15.75">
      <c r="A421" s="1"/>
    </row>
    <row r="422" ht="15.75">
      <c r="A422" s="1"/>
    </row>
    <row r="423" ht="15.75">
      <c r="A423" s="1"/>
    </row>
    <row r="424" ht="15.75">
      <c r="A424" s="1"/>
    </row>
    <row r="425" ht="15.75">
      <c r="A425" s="1"/>
    </row>
    <row r="426" ht="15.75">
      <c r="A426" s="1"/>
    </row>
    <row r="427" ht="15.75">
      <c r="A427" s="1"/>
    </row>
    <row r="428" ht="15.75">
      <c r="A428" s="1"/>
    </row>
    <row r="429" ht="15.75">
      <c r="A429" s="1"/>
    </row>
    <row r="430" ht="15.75">
      <c r="A430" s="1"/>
    </row>
    <row r="431" ht="15.75">
      <c r="A431" s="1"/>
    </row>
    <row r="432" ht="15.75">
      <c r="A432" s="1"/>
    </row>
    <row r="433" ht="15.75">
      <c r="A433" s="1"/>
    </row>
    <row r="434" ht="15.75">
      <c r="A434" s="1"/>
    </row>
    <row r="435" ht="15.75">
      <c r="A435" s="1"/>
    </row>
    <row r="436" ht="15.75">
      <c r="A436" s="1"/>
    </row>
    <row r="437" ht="15.75">
      <c r="A437" s="1"/>
    </row>
    <row r="438" ht="15.75">
      <c r="A438" s="1"/>
    </row>
    <row r="439" ht="15.75">
      <c r="A439" s="1"/>
    </row>
    <row r="440" ht="15.75">
      <c r="A440" s="1"/>
    </row>
    <row r="441" ht="15.75">
      <c r="A441" s="1"/>
    </row>
    <row r="442" ht="15.75">
      <c r="A442" s="1"/>
    </row>
    <row r="443" ht="15.75">
      <c r="A443" s="1"/>
    </row>
    <row r="444" ht="15.75">
      <c r="A444" s="1"/>
    </row>
    <row r="445" ht="15.75">
      <c r="A445" s="1"/>
    </row>
    <row r="446" ht="15.75">
      <c r="A446" s="1"/>
    </row>
    <row r="447" ht="15.75">
      <c r="A447" s="1"/>
    </row>
    <row r="448" ht="15.75">
      <c r="A448" s="1"/>
    </row>
    <row r="449" ht="15.75">
      <c r="A449" s="1"/>
    </row>
    <row r="450" ht="15.75">
      <c r="A450" s="1"/>
    </row>
    <row r="451" ht="15.75">
      <c r="A451" s="1"/>
    </row>
    <row r="452" ht="15.75">
      <c r="A452" s="1"/>
    </row>
    <row r="453" ht="15.75">
      <c r="A453" s="1"/>
    </row>
    <row r="454" ht="15.75">
      <c r="A454" s="1"/>
    </row>
    <row r="455" ht="15.75">
      <c r="A455" s="1"/>
    </row>
    <row r="456" ht="15.75">
      <c r="A456" s="1"/>
    </row>
    <row r="457" ht="15.75">
      <c r="A457" s="1"/>
    </row>
    <row r="458" ht="15.75">
      <c r="A458" s="1"/>
    </row>
    <row r="459" ht="15.75">
      <c r="A459" s="1"/>
    </row>
    <row r="460" ht="15.75">
      <c r="A460" s="1"/>
    </row>
    <row r="461" ht="15.75">
      <c r="A461" s="1"/>
    </row>
    <row r="462" ht="15.75">
      <c r="A462" s="1"/>
    </row>
    <row r="463" ht="15.75">
      <c r="A463" s="1"/>
    </row>
    <row r="464" ht="15.75">
      <c r="A464" s="1"/>
    </row>
    <row r="465" ht="15.75">
      <c r="A465" s="1"/>
    </row>
    <row r="466" ht="15.75">
      <c r="A466" s="1"/>
    </row>
    <row r="467" ht="15.75">
      <c r="A467" s="1"/>
    </row>
    <row r="468" ht="15.75">
      <c r="A468" s="1"/>
    </row>
    <row r="469" ht="15.75">
      <c r="A469" s="1"/>
    </row>
    <row r="470" ht="15.75">
      <c r="A470" s="1"/>
    </row>
    <row r="471" ht="15.75">
      <c r="A471" s="1"/>
    </row>
    <row r="472" ht="15.75">
      <c r="A472" s="1"/>
    </row>
    <row r="473" ht="15.75">
      <c r="A473" s="1"/>
    </row>
    <row r="474" ht="15.75">
      <c r="A474" s="1"/>
    </row>
    <row r="475" ht="15.75">
      <c r="A475" s="1"/>
    </row>
    <row r="476" ht="15.75">
      <c r="A476" s="1"/>
    </row>
    <row r="477" ht="15.75">
      <c r="A477" s="1"/>
    </row>
    <row r="478" ht="15.75">
      <c r="A478" s="1"/>
    </row>
    <row r="479" ht="15.75">
      <c r="A479" s="1"/>
    </row>
    <row r="480" ht="15.75">
      <c r="A480" s="1"/>
    </row>
    <row r="481" ht="15.75">
      <c r="A481" s="1"/>
    </row>
    <row r="482" ht="15.75">
      <c r="A482" s="1"/>
    </row>
    <row r="483" ht="15.75">
      <c r="A483" s="1"/>
    </row>
    <row r="484" ht="15.75">
      <c r="A484" s="1"/>
    </row>
    <row r="485" ht="15.75">
      <c r="A485" s="1"/>
    </row>
    <row r="486" ht="15.75">
      <c r="A486" s="1"/>
    </row>
    <row r="487" ht="15.75">
      <c r="A487" s="1"/>
    </row>
    <row r="488" ht="15.75">
      <c r="A488" s="1"/>
    </row>
    <row r="489" ht="15.75">
      <c r="A489" s="1"/>
    </row>
    <row r="490" ht="15.75">
      <c r="A490" s="1"/>
    </row>
    <row r="491" ht="15.75">
      <c r="A491" s="1"/>
    </row>
    <row r="492" ht="15.75">
      <c r="A492" s="1"/>
    </row>
    <row r="493" ht="15.75">
      <c r="A493" s="1"/>
    </row>
    <row r="494" ht="15.75">
      <c r="A494" s="1"/>
    </row>
    <row r="495" ht="15.75">
      <c r="A495" s="1"/>
    </row>
    <row r="496" ht="15.75">
      <c r="A496" s="1"/>
    </row>
    <row r="497" ht="15.75">
      <c r="A497" s="1"/>
    </row>
    <row r="498" ht="15.75">
      <c r="A498" s="1"/>
    </row>
    <row r="499" ht="15.75">
      <c r="A499" s="1"/>
    </row>
    <row r="500" ht="15.75">
      <c r="A500" s="1"/>
    </row>
    <row r="501" ht="15.75">
      <c r="A501" s="1"/>
    </row>
    <row r="502" ht="15.75">
      <c r="A502" s="1"/>
    </row>
    <row r="503" ht="15.75">
      <c r="A503" s="1"/>
    </row>
    <row r="504" ht="15.75">
      <c r="A504" s="1"/>
    </row>
    <row r="505" ht="15.75">
      <c r="A505" s="1"/>
    </row>
    <row r="506" ht="15.75">
      <c r="A506" s="1"/>
    </row>
    <row r="507" ht="15.75">
      <c r="A507" s="1"/>
    </row>
    <row r="508" ht="15.75">
      <c r="A508" s="1"/>
    </row>
    <row r="509" ht="15.75">
      <c r="A509" s="1"/>
    </row>
    <row r="510" ht="15.75">
      <c r="A510" s="1"/>
    </row>
    <row r="511" ht="15.75">
      <c r="A511" s="1"/>
    </row>
    <row r="512" ht="15.75">
      <c r="A512" s="1"/>
    </row>
    <row r="513" ht="15.75">
      <c r="A513" s="1"/>
    </row>
    <row r="514" ht="15.75">
      <c r="A514" s="1"/>
    </row>
    <row r="515" ht="15.75">
      <c r="A515" s="1"/>
    </row>
    <row r="516" ht="15.75">
      <c r="A516" s="1"/>
    </row>
    <row r="517" ht="15.75">
      <c r="A517" s="1"/>
    </row>
    <row r="518" ht="15.75">
      <c r="A518" s="1"/>
    </row>
    <row r="519" ht="15.75">
      <c r="A519" s="1"/>
    </row>
    <row r="520" ht="15.75">
      <c r="A520" s="1"/>
    </row>
    <row r="521" ht="15.75">
      <c r="A521" s="1"/>
    </row>
    <row r="522" ht="15.75">
      <c r="A522" s="1"/>
    </row>
    <row r="523" ht="15.75">
      <c r="A523" s="1"/>
    </row>
    <row r="524" ht="15.75">
      <c r="A524" s="1"/>
    </row>
    <row r="525" ht="15.75">
      <c r="A525" s="1"/>
    </row>
    <row r="526" ht="15.75">
      <c r="A526" s="1"/>
    </row>
    <row r="527" ht="15.75">
      <c r="A527" s="1"/>
    </row>
    <row r="528" ht="15.75">
      <c r="A528" s="1"/>
    </row>
    <row r="529" ht="15.75">
      <c r="A529" s="1"/>
    </row>
    <row r="530" ht="15.75">
      <c r="A530" s="1"/>
    </row>
    <row r="531" ht="15.75">
      <c r="A531" s="1"/>
    </row>
    <row r="532" ht="15.75">
      <c r="A532" s="1"/>
    </row>
    <row r="533" ht="15.75">
      <c r="A533" s="1"/>
    </row>
    <row r="534" ht="15.75">
      <c r="A534" s="1"/>
    </row>
    <row r="535" ht="15.75">
      <c r="A535" s="1"/>
    </row>
    <row r="536" ht="15.75">
      <c r="A536" s="1"/>
    </row>
    <row r="537" ht="15.75">
      <c r="A537" s="1"/>
    </row>
    <row r="538" ht="15.75">
      <c r="A538" s="1"/>
    </row>
    <row r="539" ht="15.75">
      <c r="A539" s="1"/>
    </row>
    <row r="540" ht="15.75">
      <c r="A540" s="1"/>
    </row>
    <row r="541" ht="15.75">
      <c r="A541" s="1"/>
    </row>
    <row r="542" ht="15.75">
      <c r="A542" s="1"/>
    </row>
    <row r="543" ht="15.75">
      <c r="A543" s="1"/>
    </row>
    <row r="544" ht="15.75">
      <c r="A544" s="1"/>
    </row>
    <row r="545" ht="15.75">
      <c r="A545" s="1"/>
    </row>
    <row r="546" ht="15.75">
      <c r="A546" s="1"/>
    </row>
    <row r="547" ht="15.75">
      <c r="A547" s="1"/>
    </row>
    <row r="548" ht="15.75">
      <c r="A548" s="1"/>
    </row>
    <row r="549" ht="15.75">
      <c r="A549" s="1"/>
    </row>
    <row r="550" ht="15.75">
      <c r="A550" s="1"/>
    </row>
    <row r="551" ht="15.75">
      <c r="A551" s="1"/>
    </row>
    <row r="552" ht="15.75">
      <c r="A552" s="1"/>
    </row>
    <row r="553" ht="15.75">
      <c r="A553" s="1"/>
    </row>
    <row r="554" ht="15.75">
      <c r="A554" s="1"/>
    </row>
    <row r="555" ht="15.75">
      <c r="A555" s="1"/>
    </row>
    <row r="556" ht="15.75">
      <c r="A556" s="1"/>
    </row>
    <row r="557" ht="15.75">
      <c r="A557" s="1"/>
    </row>
    <row r="558" ht="15.75">
      <c r="A558" s="1"/>
    </row>
    <row r="559" ht="15.75">
      <c r="A559" s="1"/>
    </row>
    <row r="560" ht="15.75">
      <c r="A560" s="1"/>
    </row>
    <row r="561" ht="15.75">
      <c r="A561" s="1"/>
    </row>
    <row r="562" ht="15.75">
      <c r="A562" s="1"/>
    </row>
    <row r="563" ht="15.75">
      <c r="A563" s="1"/>
    </row>
    <row r="564" ht="15.75">
      <c r="A564" s="1"/>
    </row>
    <row r="565" ht="15.75">
      <c r="A565" s="1"/>
    </row>
    <row r="566" ht="15.75">
      <c r="A566" s="1"/>
    </row>
    <row r="567" ht="15.75">
      <c r="A567" s="1"/>
    </row>
    <row r="568" ht="15.75">
      <c r="A568" s="1"/>
    </row>
    <row r="569" ht="15.75">
      <c r="A569" s="1"/>
    </row>
    <row r="570" ht="15.75">
      <c r="A570" s="1"/>
    </row>
    <row r="571" ht="15.75">
      <c r="A571" s="1"/>
    </row>
    <row r="572" ht="15.75">
      <c r="A572" s="1"/>
    </row>
    <row r="573" ht="15.75">
      <c r="A573" s="1"/>
    </row>
    <row r="574" ht="15.75">
      <c r="A574" s="1"/>
    </row>
    <row r="575" ht="15.75">
      <c r="A575" s="1"/>
    </row>
    <row r="576" ht="15.75">
      <c r="A576" s="1"/>
    </row>
    <row r="577" ht="15.75">
      <c r="A577" s="1"/>
    </row>
    <row r="578" ht="15.75">
      <c r="A578" s="1"/>
    </row>
    <row r="579" ht="15.75">
      <c r="A579" s="1"/>
    </row>
    <row r="580" ht="15.75">
      <c r="A580" s="1"/>
    </row>
    <row r="581" ht="15.75">
      <c r="A581" s="1"/>
    </row>
    <row r="582" ht="15.75">
      <c r="A582" s="1"/>
    </row>
    <row r="583" ht="15.75">
      <c r="A583" s="1"/>
    </row>
    <row r="584" ht="15.75">
      <c r="A584" s="1"/>
    </row>
    <row r="585" ht="15.75">
      <c r="A585" s="1"/>
    </row>
    <row r="586" ht="15.75">
      <c r="A586" s="1"/>
    </row>
    <row r="587" ht="15.75">
      <c r="A587" s="1"/>
    </row>
    <row r="588" ht="15.75">
      <c r="A588" s="1"/>
    </row>
    <row r="589" ht="15.75">
      <c r="A589" s="1"/>
    </row>
    <row r="590" ht="15.75">
      <c r="A590" s="1"/>
    </row>
    <row r="591" ht="15.75">
      <c r="A591" s="1"/>
    </row>
    <row r="592" ht="15.75">
      <c r="A592" s="1"/>
    </row>
    <row r="593" ht="15.75">
      <c r="A593" s="1"/>
    </row>
    <row r="594" ht="15.75">
      <c r="A594" s="1"/>
    </row>
    <row r="595" ht="15.75">
      <c r="A595" s="1"/>
    </row>
    <row r="596" ht="15.75">
      <c r="A596" s="1"/>
    </row>
    <row r="597" ht="15.75">
      <c r="A597" s="1"/>
    </row>
    <row r="598" ht="15.75">
      <c r="A598" s="1"/>
    </row>
    <row r="599" ht="15.75">
      <c r="A599" s="1"/>
    </row>
    <row r="600" ht="15.75">
      <c r="A600" s="1"/>
    </row>
    <row r="601" ht="15.75">
      <c r="A601" s="1"/>
    </row>
    <row r="602" ht="15.75">
      <c r="A602" s="1"/>
    </row>
    <row r="603" ht="15.75">
      <c r="A603" s="1"/>
    </row>
    <row r="604" ht="15.75">
      <c r="A604" s="1"/>
    </row>
    <row r="605" ht="15.75">
      <c r="A605" s="1"/>
    </row>
    <row r="606" ht="15.75">
      <c r="A606" s="1"/>
    </row>
    <row r="607" ht="15.75">
      <c r="A607" s="1"/>
    </row>
    <row r="608" ht="15.75">
      <c r="A608" s="1"/>
    </row>
    <row r="609" ht="15.75">
      <c r="A609" s="1"/>
    </row>
    <row r="610" ht="15.75">
      <c r="A610" s="1"/>
    </row>
    <row r="611" ht="15.75">
      <c r="A611" s="1"/>
    </row>
    <row r="612" ht="15.75">
      <c r="A612" s="1"/>
    </row>
    <row r="613" ht="15.75">
      <c r="A613" s="1"/>
    </row>
    <row r="614" ht="15.75">
      <c r="A614" s="1"/>
    </row>
    <row r="615" ht="15.75">
      <c r="A615" s="1"/>
    </row>
    <row r="616" ht="15.75">
      <c r="A616" s="1"/>
    </row>
    <row r="617" ht="15.75">
      <c r="A617" s="1"/>
    </row>
    <row r="618" ht="15.75">
      <c r="A618" s="1"/>
    </row>
    <row r="619" ht="15.75">
      <c r="A619" s="1"/>
    </row>
    <row r="620" ht="15.75">
      <c r="A620" s="1"/>
    </row>
    <row r="621" ht="15.75">
      <c r="A621" s="1"/>
    </row>
    <row r="622" ht="15.75">
      <c r="A622" s="1"/>
    </row>
    <row r="623" ht="15.75">
      <c r="A623" s="1"/>
    </row>
    <row r="624" ht="15.75">
      <c r="A624" s="1"/>
    </row>
    <row r="625" ht="15.75">
      <c r="A625" s="1"/>
    </row>
    <row r="626" ht="15.75">
      <c r="A626" s="1"/>
    </row>
    <row r="627" ht="15.75">
      <c r="A627" s="1"/>
    </row>
    <row r="628" ht="15.75">
      <c r="A628" s="1"/>
    </row>
    <row r="629" ht="15.75">
      <c r="A629" s="1"/>
    </row>
    <row r="630" ht="15.75">
      <c r="A630" s="1"/>
    </row>
    <row r="631" ht="15.75">
      <c r="A631" s="1"/>
    </row>
    <row r="632" ht="15.75">
      <c r="A632" s="1"/>
    </row>
    <row r="633" ht="15.75">
      <c r="A633" s="1"/>
    </row>
    <row r="634" ht="15.75">
      <c r="A634" s="1"/>
    </row>
    <row r="635" ht="15.75">
      <c r="A635" s="1"/>
    </row>
    <row r="636" ht="15.75">
      <c r="A636" s="1"/>
    </row>
    <row r="637" ht="15.75">
      <c r="A637" s="1"/>
    </row>
    <row r="638" ht="15.75">
      <c r="A638" s="1"/>
    </row>
    <row r="639" ht="15.75">
      <c r="A639" s="1"/>
    </row>
    <row r="640" ht="15.75">
      <c r="A640" s="1"/>
    </row>
    <row r="641" ht="15.75">
      <c r="A641" s="1"/>
    </row>
    <row r="642" ht="15.75">
      <c r="A642" s="1"/>
    </row>
    <row r="643" ht="15.75">
      <c r="A643" s="1"/>
    </row>
    <row r="644" ht="15.75">
      <c r="A644" s="1"/>
    </row>
    <row r="645" ht="15.75">
      <c r="A645" s="1"/>
    </row>
    <row r="646" ht="15.75">
      <c r="A646" s="1"/>
    </row>
    <row r="647" ht="15.75">
      <c r="A647" s="1"/>
    </row>
    <row r="648" ht="15.75">
      <c r="A648" s="1"/>
    </row>
    <row r="649" ht="15.75">
      <c r="A649" s="1"/>
    </row>
    <row r="650" ht="15.75">
      <c r="A650" s="1"/>
    </row>
    <row r="651" ht="15.75">
      <c r="A651" s="1"/>
    </row>
    <row r="652" ht="15.75">
      <c r="A652" s="1"/>
    </row>
    <row r="653" ht="15.75">
      <c r="A653" s="1"/>
    </row>
    <row r="654" ht="15.75">
      <c r="A654" s="1"/>
    </row>
    <row r="655" ht="15.75">
      <c r="A655" s="1"/>
    </row>
    <row r="656" ht="15.75">
      <c r="A656" s="1"/>
    </row>
    <row r="657" ht="15.75">
      <c r="A657" s="1"/>
    </row>
    <row r="658" ht="15.75">
      <c r="A658" s="1"/>
    </row>
    <row r="659" ht="15.75">
      <c r="A659" s="1"/>
    </row>
    <row r="660" ht="15.75">
      <c r="A660" s="1"/>
    </row>
    <row r="661" ht="15.75">
      <c r="A661" s="1"/>
    </row>
    <row r="662" ht="15.75">
      <c r="A662" s="1"/>
    </row>
    <row r="663" ht="15.75">
      <c r="A663" s="1"/>
    </row>
  </sheetData>
  <sheetProtection/>
  <mergeCells count="15">
    <mergeCell ref="A8:G8"/>
    <mergeCell ref="A9:E9"/>
    <mergeCell ref="A5:F5"/>
    <mergeCell ref="A7:I7"/>
    <mergeCell ref="A1:I1"/>
    <mergeCell ref="A2:I2"/>
    <mergeCell ref="A3:I3"/>
    <mergeCell ref="A4:I4"/>
    <mergeCell ref="A143:F143"/>
    <mergeCell ref="A10:G10"/>
    <mergeCell ref="A12:A13"/>
    <mergeCell ref="B12:B13"/>
    <mergeCell ref="D12:D13"/>
    <mergeCell ref="E12:E13"/>
    <mergeCell ref="F12:F13"/>
  </mergeCells>
  <printOptions/>
  <pageMargins left="0.7874015748031497" right="0.3937007874015748" top="0.3937007874015748" bottom="0.3937007874015748" header="0.5118110236220472" footer="0.5118110236220472"/>
  <pageSetup fitToHeight="6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2018-11-08T10:42:42Z</cp:lastPrinted>
  <dcterms:created xsi:type="dcterms:W3CDTF">1996-10-08T23:32:33Z</dcterms:created>
  <dcterms:modified xsi:type="dcterms:W3CDTF">2020-01-15T11:13:15Z</dcterms:modified>
  <cp:category/>
  <cp:version/>
  <cp:contentType/>
  <cp:contentStatus/>
</cp:coreProperties>
</file>